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RGIO\Desktop\TJA REC. FIN\ENTREGA ASE\DIRECCION ADMINISTRATIVA\2024\INFORME  FINANCIERO\OAEPP\Formatos\4.5. LDF\"/>
    </mc:Choice>
  </mc:AlternateContent>
  <bookViews>
    <workbookView xWindow="0" yWindow="0" windowWidth="15270" windowHeight="11190"/>
  </bookViews>
  <sheets>
    <sheet name="LDF-8" sheetId="23" r:id="rId1"/>
  </sheets>
  <definedNames>
    <definedName name="_xlnm.Print_Area" localSheetId="0">'LDF-8'!$B$2:$J$91</definedName>
  </definedNames>
  <calcPr calcId="162913"/>
</workbook>
</file>

<file path=xl/calcChain.xml><?xml version="1.0" encoding="utf-8"?>
<calcChain xmlns="http://schemas.openxmlformats.org/spreadsheetml/2006/main">
  <c r="J84" i="23" l="1"/>
  <c r="E84" i="23"/>
  <c r="I84" i="23"/>
  <c r="H84" i="23"/>
  <c r="G84" i="23"/>
  <c r="F84" i="23"/>
  <c r="G82" i="23"/>
  <c r="J82" i="23" s="1"/>
  <c r="G81" i="23"/>
  <c r="J81" i="23" s="1"/>
  <c r="G80" i="23"/>
  <c r="J80" i="23" s="1"/>
  <c r="G79" i="23"/>
  <c r="G78" i="23" s="1"/>
  <c r="J78" i="23" s="1"/>
  <c r="I78" i="23"/>
  <c r="H78" i="23"/>
  <c r="F78" i="23"/>
  <c r="E78" i="23"/>
  <c r="G76" i="23"/>
  <c r="J76" i="23" s="1"/>
  <c r="G75" i="23"/>
  <c r="J75" i="23" s="1"/>
  <c r="G74" i="23"/>
  <c r="J74" i="23" s="1"/>
  <c r="J73" i="23"/>
  <c r="G73" i="23"/>
  <c r="G72" i="23"/>
  <c r="J72" i="23" s="1"/>
  <c r="G71" i="23"/>
  <c r="J71" i="23" s="1"/>
  <c r="G70" i="23"/>
  <c r="J70" i="23" s="1"/>
  <c r="J69" i="23"/>
  <c r="G69" i="23"/>
  <c r="G68" i="23"/>
  <c r="J68" i="23" s="1"/>
  <c r="I67" i="23"/>
  <c r="H67" i="23"/>
  <c r="F67" i="23"/>
  <c r="E67" i="23"/>
  <c r="G65" i="23"/>
  <c r="J65" i="23" s="1"/>
  <c r="G64" i="23"/>
  <c r="J64" i="23" s="1"/>
  <c r="J63" i="23"/>
  <c r="G63" i="23"/>
  <c r="G62" i="23"/>
  <c r="G58" i="23" s="1"/>
  <c r="J58" i="23" s="1"/>
  <c r="G61" i="23"/>
  <c r="J61" i="23" s="1"/>
  <c r="G60" i="23"/>
  <c r="J60" i="23" s="1"/>
  <c r="J59" i="23"/>
  <c r="G59" i="23"/>
  <c r="I58" i="23"/>
  <c r="I47" i="23" s="1"/>
  <c r="H58" i="23"/>
  <c r="F58" i="23"/>
  <c r="E58" i="23"/>
  <c r="G56" i="23"/>
  <c r="J56" i="23" s="1"/>
  <c r="G55" i="23"/>
  <c r="J55" i="23" s="1"/>
  <c r="G54" i="23"/>
  <c r="J54" i="23" s="1"/>
  <c r="G53" i="23"/>
  <c r="J53" i="23" s="1"/>
  <c r="G52" i="23"/>
  <c r="J52" i="23" s="1"/>
  <c r="G51" i="23"/>
  <c r="J51" i="23" s="1"/>
  <c r="G50" i="23"/>
  <c r="J50" i="23" s="1"/>
  <c r="G49" i="23"/>
  <c r="G48" i="23" s="1"/>
  <c r="I48" i="23"/>
  <c r="H48" i="23"/>
  <c r="F48" i="23"/>
  <c r="E48" i="23"/>
  <c r="H47" i="23"/>
  <c r="G45" i="23"/>
  <c r="J45" i="23" s="1"/>
  <c r="G44" i="23"/>
  <c r="J44" i="23" s="1"/>
  <c r="G43" i="23"/>
  <c r="J43" i="23" s="1"/>
  <c r="J42" i="23"/>
  <c r="G42" i="23"/>
  <c r="G41" i="23" s="1"/>
  <c r="J41" i="23" s="1"/>
  <c r="I41" i="23"/>
  <c r="H41" i="23"/>
  <c r="F41" i="23"/>
  <c r="E41" i="23"/>
  <c r="J39" i="23"/>
  <c r="G39" i="23"/>
  <c r="G38" i="23"/>
  <c r="J38" i="23" s="1"/>
  <c r="G37" i="23"/>
  <c r="J37" i="23" s="1"/>
  <c r="J36" i="23"/>
  <c r="G36" i="23"/>
  <c r="J35" i="23"/>
  <c r="G35" i="23"/>
  <c r="G34" i="23"/>
  <c r="J34" i="23" s="1"/>
  <c r="G33" i="23"/>
  <c r="J33" i="23" s="1"/>
  <c r="J32" i="23"/>
  <c r="G32" i="23"/>
  <c r="J31" i="23"/>
  <c r="G31" i="23"/>
  <c r="G30" i="23" s="1"/>
  <c r="J30" i="23" s="1"/>
  <c r="I30" i="23"/>
  <c r="H30" i="23"/>
  <c r="F30" i="23"/>
  <c r="E30" i="23"/>
  <c r="G28" i="23"/>
  <c r="J28" i="23" s="1"/>
  <c r="G27" i="23"/>
  <c r="J27" i="23" s="1"/>
  <c r="G26" i="23"/>
  <c r="J26" i="23" s="1"/>
  <c r="J25" i="23"/>
  <c r="G25" i="23"/>
  <c r="G24" i="23"/>
  <c r="G21" i="23" s="1"/>
  <c r="J21" i="23" s="1"/>
  <c r="G23" i="23"/>
  <c r="J23" i="23" s="1"/>
  <c r="G22" i="23"/>
  <c r="J22" i="23" s="1"/>
  <c r="I21" i="23"/>
  <c r="H21" i="23"/>
  <c r="F21" i="23"/>
  <c r="E21" i="23"/>
  <c r="E11" i="23"/>
  <c r="G19" i="23"/>
  <c r="J19" i="23" s="1"/>
  <c r="G18" i="23"/>
  <c r="J18" i="23" s="1"/>
  <c r="J17" i="23"/>
  <c r="G17" i="23"/>
  <c r="J16" i="23"/>
  <c r="G16" i="23"/>
  <c r="G15" i="23"/>
  <c r="J15" i="23" s="1"/>
  <c r="G14" i="23"/>
  <c r="J14" i="23" s="1"/>
  <c r="J13" i="23"/>
  <c r="G13" i="23"/>
  <c r="J12" i="23"/>
  <c r="G12" i="23"/>
  <c r="I11" i="23"/>
  <c r="I10" i="23" s="1"/>
  <c r="H11" i="23"/>
  <c r="G11" i="23"/>
  <c r="F11" i="23"/>
  <c r="J79" i="23" l="1"/>
  <c r="E47" i="23"/>
  <c r="F47" i="23"/>
  <c r="G67" i="23"/>
  <c r="J67" i="23" s="1"/>
  <c r="J62" i="23"/>
  <c r="J48" i="23"/>
  <c r="G47" i="23"/>
  <c r="J47" i="23" s="1"/>
  <c r="J49" i="23"/>
  <c r="F10" i="23"/>
  <c r="J24" i="23"/>
  <c r="E10" i="23"/>
  <c r="G10" i="23"/>
  <c r="H10" i="23"/>
  <c r="J11" i="23"/>
  <c r="J10" i="23" s="1"/>
</calcChain>
</file>

<file path=xl/sharedStrings.xml><?xml version="1.0" encoding="utf-8"?>
<sst xmlns="http://schemas.openxmlformats.org/spreadsheetml/2006/main" count="84" uniqueCount="53">
  <si>
    <t>(PESOS)</t>
  </si>
  <si>
    <t>Concepto (c)</t>
  </si>
  <si>
    <t>Devengado</t>
  </si>
  <si>
    <t>Pagado</t>
  </si>
  <si>
    <t>Estado Analítico del Ejercicio del Presupuesto de Egresos Detallado - LDF</t>
  </si>
  <si>
    <t>Egresos</t>
  </si>
  <si>
    <t xml:space="preserve">Ampliaciones/ (Reducciones) </t>
  </si>
  <si>
    <t xml:space="preserve">Modificado </t>
  </si>
  <si>
    <t>III. Total de Egresos (III = I + II)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</si>
  <si>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</si>
  <si>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</si>
  <si>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</si>
  <si>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</si>
  <si>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</si>
  <si>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</si>
  <si>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</si>
  <si>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</si>
  <si>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</si>
  <si>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</si>
  <si>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</si>
  <si>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</si>
  <si>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</si>
  <si>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</si>
  <si>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</si>
  <si>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</si>
  <si>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</si>
  <si>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</si>
  <si>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</si>
  <si>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</si>
  <si>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</si>
  <si>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</si>
  <si>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</si>
  <si>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</si>
  <si>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</si>
  <si>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</si>
  <si>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</si>
  <si>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</si>
  <si>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</si>
  <si>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</si>
  <si>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</si>
  <si>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</si>
  <si>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D. Otras No Clasificadas en Funciones Anteriores                                           (D=d1+d2+d3+d4)</t>
  </si>
  <si>
    <t>D. Otras No Clasificadas en Funciones Anteriores                                       (D=d1+d2+d3+d4)</t>
  </si>
  <si>
    <t>Aprobado                                                                                          (d)</t>
  </si>
  <si>
    <t>Subejercicio                                        (e)</t>
  </si>
  <si>
    <t>d1) Transacciones de la Deuda Publica / Costo Financiero de la Deuda</t>
  </si>
  <si>
    <t>C. Desarrollo Económico (C=c1+c2+c3+c4+c5+c6+c7+c8+c9)</t>
  </si>
  <si>
    <r>
      <t>(c) Concepto:</t>
    </r>
    <r>
      <rPr>
        <sz val="9"/>
        <color theme="1"/>
        <rFont val="Arial"/>
        <family val="2"/>
      </rPr>
      <t xml:space="preserve"> Muestra la clasificación de los egresos a partir de la desagregación de Gasto No Etiquetado y Gasto Etiquetado. </t>
    </r>
  </si>
  <si>
    <r>
      <t xml:space="preserve">(d) Aprobado: </t>
    </r>
    <r>
      <rPr>
        <sz val="9"/>
        <color theme="1"/>
        <rFont val="Arial"/>
        <family val="2"/>
      </rPr>
      <t>Esta información se presentará en términos anualizados.</t>
    </r>
  </si>
  <si>
    <r>
      <t>(e) Subejercicio:</t>
    </r>
    <r>
      <rPr>
        <sz val="9"/>
        <color theme="1"/>
        <rFont val="Arial"/>
        <family val="2"/>
      </rPr>
      <t xml:space="preserve"> Representa el importe obtenido de la diferencia entre el Egreso Modificado y el Egreso Devengado.</t>
    </r>
  </si>
  <si>
    <t>Formato LDF-8</t>
  </si>
  <si>
    <t>TRIBUNAL DE JUSTICIA ADMINISTRATIVA DEL ESTADO DE GUERRERO</t>
  </si>
  <si>
    <t>Del 1 de enero Al 30 de Junio de 2024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</si>
</sst>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_ ;[Red]\-#,##0\ "/>
  </numFmts>
  <fonts count="13" x14ac:knownFonts="1">
    <font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sz val="8"/>
      <color theme="1"/>
      <name val="Arial"/>
      <family val="2"/>
    </font>
    <font>
      <sz val="6"/>
      <color theme="1"/>
      <name val="Arial"/>
      <family val="2"/>
    </font>
    <font>
      <b/>
      <sz val="11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8"/>
      <color theme="1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3" tint="0.79998168889431442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indexed="64"/>
      </bottom>
      <diagonal/>
    </border>
    <border>
      <left/>
      <right style="medium">
        <color indexed="64"/>
      </right>
      <top style="hair">
        <color auto="1"/>
      </top>
      <bottom style="medium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42">
    <xf numFmtId="0" fontId="0" fillId="0" borderId="0" xfId="0"/>
    <xf numFmtId="0" fontId="0" fillId="0" borderId="11" xfId="0" applyBorder="1"/>
    <xf numFmtId="0" fontId="0" fillId="0" borderId="13" xfId="0" applyBorder="1"/>
    <xf numFmtId="0" fontId="3" fillId="0" borderId="9" xfId="0" applyFont="1" applyBorder="1" applyAlignment="1">
      <alignment horizontal="center" vertical="center"/>
    </xf>
    <xf numFmtId="0" fontId="3" fillId="0" borderId="16" xfId="0" applyFont="1" applyBorder="1" applyAlignment="1">
      <alignment horizontal="left" vertical="center"/>
    </xf>
    <xf numFmtId="0" fontId="3" fillId="0" borderId="14" xfId="0" applyFont="1" applyBorder="1" applyAlignment="1">
      <alignment horizontal="center" vertical="center"/>
    </xf>
    <xf numFmtId="0" fontId="3" fillId="0" borderId="17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1" fillId="2" borderId="10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left" vertical="center"/>
    </xf>
    <xf numFmtId="0" fontId="5" fillId="3" borderId="0" xfId="0" applyFont="1" applyFill="1" applyAlignment="1">
      <alignment horizontal="justify" vertical="center"/>
    </xf>
    <xf numFmtId="0" fontId="9" fillId="0" borderId="0" xfId="1" applyFont="1" applyAlignment="1">
      <alignment horizontal="center" vertical="top" wrapText="1"/>
    </xf>
    <xf numFmtId="0" fontId="9" fillId="0" borderId="0" xfId="1" applyFont="1" applyAlignment="1">
      <alignment vertical="top" wrapText="1"/>
    </xf>
    <xf numFmtId="164" fontId="10" fillId="0" borderId="18" xfId="0" applyNumberFormat="1" applyFont="1" applyBorder="1" applyAlignment="1">
      <alignment vertical="center"/>
    </xf>
    <xf numFmtId="164" fontId="11" fillId="0" borderId="18" xfId="0" applyNumberFormat="1" applyFont="1" applyBorder="1" applyAlignment="1">
      <alignment vertical="center"/>
    </xf>
    <xf numFmtId="164" fontId="11" fillId="0" borderId="19" xfId="0" applyNumberFormat="1" applyFont="1" applyBorder="1" applyAlignment="1">
      <alignment vertical="center"/>
    </xf>
    <xf numFmtId="164" fontId="10" fillId="0" borderId="18" xfId="0" applyNumberFormat="1" applyFont="1" applyBorder="1" applyAlignment="1">
      <alignment horizontal="right" vertical="center"/>
    </xf>
    <xf numFmtId="164" fontId="11" fillId="0" borderId="18" xfId="0" applyNumberFormat="1" applyFont="1" applyBorder="1" applyAlignment="1">
      <alignment horizontal="right" vertical="center"/>
    </xf>
    <xf numFmtId="0" fontId="12" fillId="0" borderId="11" xfId="0" applyFont="1" applyBorder="1"/>
    <xf numFmtId="0" fontId="2" fillId="0" borderId="16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7" fillId="0" borderId="12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2" fillId="0" borderId="12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justify" vertical="center" wrapText="1"/>
    </xf>
    <xf numFmtId="0" fontId="7" fillId="0" borderId="9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0" fontId="7" fillId="0" borderId="16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left" vertical="center" wrapText="1"/>
    </xf>
  </cellXfs>
  <cellStyles count="2">
    <cellStyle name="Normal" xfId="0" builtinId="0"/>
    <cellStyle name="Normal 1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91</xdr:row>
      <xdr:rowOff>0</xdr:rowOff>
    </xdr:from>
    <xdr:to>
      <xdr:col>3</xdr:col>
      <xdr:colOff>1343025</xdr:colOff>
      <xdr:row>91</xdr:row>
      <xdr:rowOff>0</xdr:rowOff>
    </xdr:to>
    <xdr:sp macro="" textlink="">
      <xdr:nvSpPr>
        <xdr:cNvPr id="6" name="Text Box 9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152400" y="5838825"/>
          <a:ext cx="28289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Elaborado por	</a:t>
          </a:r>
        </a:p>
      </xdr:txBody>
    </xdr:sp>
    <xdr:clientData/>
  </xdr:twoCellAnchor>
  <xdr:twoCellAnchor>
    <xdr:from>
      <xdr:col>0</xdr:col>
      <xdr:colOff>190500</xdr:colOff>
      <xdr:row>92</xdr:row>
      <xdr:rowOff>0</xdr:rowOff>
    </xdr:from>
    <xdr:to>
      <xdr:col>3</xdr:col>
      <xdr:colOff>714375</xdr:colOff>
      <xdr:row>92</xdr:row>
      <xdr:rowOff>0</xdr:rowOff>
    </xdr:to>
    <xdr:sp macro="" textlink="">
      <xdr:nvSpPr>
        <xdr:cNvPr id="7" name="Text Box 9">
          <a:extLst>
            <a:ext uri="{FF2B5EF4-FFF2-40B4-BE49-F238E27FC236}">
              <a16:creationId xmlns:a16="http://schemas.microsoft.com/office/drawing/2014/main" id="{CE6D025A-CAFF-4487-8B92-C173A4FF31D1}"/>
            </a:ext>
          </a:extLst>
        </xdr:cNvPr>
        <xdr:cNvSpPr txBox="1">
          <a:spLocks noChangeArrowheads="1"/>
        </xdr:cNvSpPr>
      </xdr:nvSpPr>
      <xdr:spPr bwMode="auto">
        <a:xfrm>
          <a:off x="190500" y="6029325"/>
          <a:ext cx="2743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Elaborado por	</a:t>
          </a:r>
        </a:p>
      </xdr:txBody>
    </xdr:sp>
    <xdr:clientData/>
  </xdr:twoCellAnchor>
  <xdr:twoCellAnchor>
    <xdr:from>
      <xdr:col>2</xdr:col>
      <xdr:colOff>9525</xdr:colOff>
      <xdr:row>85</xdr:row>
      <xdr:rowOff>96715</xdr:rowOff>
    </xdr:from>
    <xdr:to>
      <xdr:col>3</xdr:col>
      <xdr:colOff>1750401</xdr:colOff>
      <xdr:row>91</xdr:row>
      <xdr:rowOff>0</xdr:rowOff>
    </xdr:to>
    <xdr:sp macro="" textlink="">
      <xdr:nvSpPr>
        <xdr:cNvPr id="8" name="Text Box 9">
          <a:extLst>
            <a:ext uri="{FF2B5EF4-FFF2-40B4-BE49-F238E27FC236}">
              <a16:creationId xmlns:a16="http://schemas.microsoft.com/office/drawing/2014/main" id="{008BC699-F0C2-4D39-8D92-F9CCA658EB3A}"/>
            </a:ext>
          </a:extLst>
        </xdr:cNvPr>
        <xdr:cNvSpPr txBox="1">
          <a:spLocks noChangeArrowheads="1"/>
        </xdr:cNvSpPr>
      </xdr:nvSpPr>
      <xdr:spPr bwMode="auto">
        <a:xfrm>
          <a:off x="266700" y="11802940"/>
          <a:ext cx="1855176" cy="10462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MX" sz="1000" b="0" i="0"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Elaboró</a:t>
          </a:r>
          <a:endParaRPr lang="es-MX" sz="1000" b="0" i="0" strike="noStrike">
            <a:solidFill>
              <a:srgbClr val="000000"/>
            </a:solidFill>
            <a:latin typeface="Calibri" panose="020F0502020204030204" pitchFamily="34" charset="0"/>
            <a:cs typeface="Calibri" panose="020F0502020204030204" pitchFamily="34" charset="0"/>
          </a:endParaRPr>
        </a:p>
        <a:p>
          <a:pPr algn="ctr" rtl="1">
            <a:defRPr sz="1000"/>
          </a:pPr>
          <a:endParaRPr lang="es-MX" sz="1000" b="0" i="0" strike="noStrike">
            <a:solidFill>
              <a:srgbClr val="000000"/>
            </a:solidFill>
            <a:latin typeface="Calibri" panose="020F0502020204030204" pitchFamily="34" charset="0"/>
            <a:cs typeface="Calibri" panose="020F0502020204030204" pitchFamily="34" charset="0"/>
          </a:endParaRPr>
        </a:p>
        <a:p>
          <a:pPr algn="ctr" rtl="1">
            <a:defRPr sz="1000"/>
          </a:pPr>
          <a:r>
            <a:rPr lang="es-MX" sz="1000" b="0" i="0" strike="noStrike">
              <a:solidFill>
                <a:srgbClr val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___________________________</a:t>
          </a:r>
        </a:p>
        <a:p>
          <a:pPr algn="ctr" rtl="1">
            <a:defRPr sz="1000"/>
          </a:pPr>
          <a:r>
            <a:rPr lang="es-MX" sz="1000" b="0" i="0" strike="noStrike">
              <a:solidFill>
                <a:srgbClr val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L.C.</a:t>
          </a:r>
          <a:r>
            <a:rPr lang="es-MX" sz="1000" b="0" i="0" strike="noStrike" baseline="0">
              <a:solidFill>
                <a:srgbClr val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 Ana Isabel Alcaraz Espino</a:t>
          </a:r>
        </a:p>
        <a:p>
          <a:pPr algn="ctr" rtl="1">
            <a:defRPr sz="1000"/>
          </a:pPr>
          <a:r>
            <a:rPr lang="es-MX" sz="1000" b="0" i="0" strike="noStrike" baseline="0">
              <a:solidFill>
                <a:srgbClr val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Jefa de </a:t>
          </a:r>
          <a:r>
            <a:rPr lang="es-MX" sz="1000" b="0"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Departamento de  Recursos Financieros</a:t>
          </a:r>
          <a:endParaRPr lang="es-MX" sz="9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1733551</xdr:colOff>
      <xdr:row>85</xdr:row>
      <xdr:rowOff>79619</xdr:rowOff>
    </xdr:from>
    <xdr:to>
      <xdr:col>5</xdr:col>
      <xdr:colOff>409575</xdr:colOff>
      <xdr:row>90</xdr:row>
      <xdr:rowOff>123825</xdr:rowOff>
    </xdr:to>
    <xdr:sp macro="" textlink="">
      <xdr:nvSpPr>
        <xdr:cNvPr id="9" name="Text Box 9">
          <a:extLst>
            <a:ext uri="{FF2B5EF4-FFF2-40B4-BE49-F238E27FC236}">
              <a16:creationId xmlns:a16="http://schemas.microsoft.com/office/drawing/2014/main" id="{268B23CA-6E63-4E0C-B5FC-31AA4AEB62C6}"/>
            </a:ext>
          </a:extLst>
        </xdr:cNvPr>
        <xdr:cNvSpPr txBox="1">
          <a:spLocks noChangeArrowheads="1"/>
        </xdr:cNvSpPr>
      </xdr:nvSpPr>
      <xdr:spPr bwMode="auto">
        <a:xfrm>
          <a:off x="2105026" y="11785844"/>
          <a:ext cx="1962149" cy="9967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1000" b="0" i="0">
              <a:effectLst/>
              <a:latin typeface="+mn-lt"/>
              <a:ea typeface="+mn-ea"/>
              <a:cs typeface="+mn-cs"/>
            </a:rPr>
            <a:t>Revisó</a:t>
          </a:r>
          <a:endParaRPr lang="es-MX" sz="1000" b="0" i="0" strike="noStrike">
            <a:solidFill>
              <a:srgbClr val="000000"/>
            </a:solidFill>
            <a:latin typeface="+mn-lt"/>
            <a:cs typeface="Arial"/>
          </a:endParaRPr>
        </a:p>
        <a:p>
          <a:pPr algn="ctr" rtl="1">
            <a:defRPr sz="1000"/>
          </a:pPr>
          <a:endParaRPr lang="es-MX" sz="1000" b="0" i="0" strike="noStrike">
            <a:solidFill>
              <a:srgbClr val="000000"/>
            </a:solidFill>
            <a:latin typeface="+mn-lt"/>
            <a:cs typeface="Arial"/>
          </a:endParaRPr>
        </a:p>
        <a:p>
          <a:pPr algn="ctr" rtl="1">
            <a:defRPr sz="1000"/>
          </a:pPr>
          <a:r>
            <a:rPr lang="es-MX" sz="1000" b="0" i="0" strike="noStrike">
              <a:solidFill>
                <a:srgbClr val="000000"/>
              </a:solidFill>
              <a:latin typeface="+mn-lt"/>
              <a:cs typeface="Arial"/>
            </a:rPr>
            <a:t>__________________________</a:t>
          </a:r>
        </a:p>
        <a:p>
          <a:pPr algn="ctr"/>
          <a:r>
            <a:rPr lang="es-MX" sz="1000" b="0">
              <a:effectLst/>
              <a:latin typeface="+mn-lt"/>
              <a:ea typeface="+mn-ea"/>
              <a:cs typeface="+mn-cs"/>
            </a:rPr>
            <a:t>Mtra. Olga Lidia García Teodoro</a:t>
          </a:r>
        </a:p>
        <a:p>
          <a:pPr algn="ctr" fontAlgn="base"/>
          <a:r>
            <a:rPr lang="es-MX" sz="1000" b="0">
              <a:effectLst/>
              <a:latin typeface="+mn-lt"/>
              <a:ea typeface="+mn-ea"/>
              <a:cs typeface="+mn-cs"/>
            </a:rPr>
            <a:t>Directora Administrativa</a:t>
          </a: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7</xdr:col>
      <xdr:colOff>690559</xdr:colOff>
      <xdr:row>85</xdr:row>
      <xdr:rowOff>19172</xdr:rowOff>
    </xdr:from>
    <xdr:to>
      <xdr:col>10</xdr:col>
      <xdr:colOff>28574</xdr:colOff>
      <xdr:row>91</xdr:row>
      <xdr:rowOff>57150</xdr:rowOff>
    </xdr:to>
    <xdr:sp macro="" textlink="">
      <xdr:nvSpPr>
        <xdr:cNvPr id="10" name="CuadroTexto 2">
          <a:extLst>
            <a:ext uri="{FF2B5EF4-FFF2-40B4-BE49-F238E27FC236}">
              <a16:creationId xmlns:a16="http://schemas.microsoft.com/office/drawing/2014/main" id="{F87CB1EE-087A-4E95-8037-A6B77019E4A3}"/>
            </a:ext>
          </a:extLst>
        </xdr:cNvPr>
        <xdr:cNvSpPr txBox="1"/>
      </xdr:nvSpPr>
      <xdr:spPr>
        <a:xfrm>
          <a:off x="5872159" y="11725397"/>
          <a:ext cx="1624015" cy="1180978"/>
        </a:xfrm>
        <a:prstGeom prst="rect">
          <a:avLst/>
        </a:prstGeom>
        <a:noFill/>
        <a:ln w="9525" cmpd="sng">
          <a:noFill/>
        </a:ln>
        <a:effectLst/>
      </xdr:spPr>
      <xdr:txBody>
        <a:bodyPr wrap="square" rtlCol="0" anchor="t">
          <a:noAutofit/>
        </a:bodyPr>
        <a:lstStyle/>
        <a:p>
          <a:pPr algn="ctr">
            <a:lnSpc>
              <a:spcPts val="1700"/>
            </a:lnSpc>
            <a:spcAft>
              <a:spcPts val="800"/>
            </a:spcAft>
          </a:pPr>
          <a:r>
            <a:rPr lang="es-MX" sz="1000" b="0">
              <a:solidFill>
                <a:srgbClr val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Vo. Bo. </a:t>
          </a:r>
          <a:endParaRPr lang="es-MX" sz="1000" b="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ts val="1800"/>
            </a:lnSpc>
            <a:spcAft>
              <a:spcPts val="800"/>
            </a:spcAft>
          </a:pPr>
          <a:r>
            <a:rPr lang="es-MX" sz="1000" b="0">
              <a:solidFill>
                <a:srgbClr val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______________________</a:t>
          </a:r>
          <a:endParaRPr lang="es-MX" sz="1000" b="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 fontAlgn="base">
            <a:lnSpc>
              <a:spcPts val="1100"/>
            </a:lnSpc>
            <a:spcAft>
              <a:spcPts val="800"/>
            </a:spcAft>
          </a:pPr>
          <a:r>
            <a:rPr lang="es-MX" sz="1000" b="0">
              <a:solidFill>
                <a:srgbClr val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C.p.</a:t>
          </a:r>
          <a:r>
            <a:rPr lang="es-MX" sz="1000" b="0" baseline="0">
              <a:solidFill>
                <a:srgbClr val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Elva Ramirez Venancio</a:t>
          </a:r>
          <a:endParaRPr lang="es-MX" sz="1000" b="0">
            <a:solidFill>
              <a:srgbClr val="00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 fontAlgn="base">
            <a:lnSpc>
              <a:spcPts val="1100"/>
            </a:lnSpc>
            <a:spcAft>
              <a:spcPts val="800"/>
            </a:spcAft>
          </a:pPr>
          <a:r>
            <a:rPr lang="es-MX" sz="1000" b="0">
              <a:solidFill>
                <a:srgbClr val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Contralora</a:t>
          </a:r>
          <a:r>
            <a:rPr lang="es-MX" sz="1000" b="0" baseline="0">
              <a:solidFill>
                <a:srgbClr val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Interno</a:t>
          </a:r>
          <a:endParaRPr lang="es-MX" sz="1000" b="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5</xdr:col>
      <xdr:colOff>489266</xdr:colOff>
      <xdr:row>85</xdr:row>
      <xdr:rowOff>96838</xdr:rowOff>
    </xdr:from>
    <xdr:to>
      <xdr:col>7</xdr:col>
      <xdr:colOff>590549</xdr:colOff>
      <xdr:row>91</xdr:row>
      <xdr:rowOff>66675</xdr:rowOff>
    </xdr:to>
    <xdr:sp macro="" textlink="">
      <xdr:nvSpPr>
        <xdr:cNvPr id="11" name="Text Box 8">
          <a:extLst>
            <a:ext uri="{FF2B5EF4-FFF2-40B4-BE49-F238E27FC236}">
              <a16:creationId xmlns:a16="http://schemas.microsoft.com/office/drawing/2014/main" id="{051CCC50-7B01-43A5-86BE-82A6F98A1961}"/>
            </a:ext>
          </a:extLst>
        </xdr:cNvPr>
        <xdr:cNvSpPr txBox="1">
          <a:spLocks noChangeArrowheads="1"/>
        </xdr:cNvSpPr>
      </xdr:nvSpPr>
      <xdr:spPr bwMode="auto">
        <a:xfrm flipH="1">
          <a:off x="4146866" y="11803063"/>
          <a:ext cx="1625283" cy="11128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1000" b="0"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Aprobó</a:t>
          </a:r>
          <a:endParaRPr lang="es-MX" sz="1000" b="0" i="0" strike="noStrike">
            <a:solidFill>
              <a:srgbClr val="000000"/>
            </a:solidFill>
            <a:latin typeface="Calibri" panose="020F0502020204030204" pitchFamily="34" charset="0"/>
            <a:cs typeface="Calibri" panose="020F0502020204030204" pitchFamily="34" charset="0"/>
          </a:endParaRPr>
        </a:p>
        <a:p>
          <a:pPr algn="ctr" rtl="1">
            <a:defRPr sz="1000"/>
          </a:pPr>
          <a:endParaRPr lang="es-MX" sz="1000" b="0" i="0" strike="noStrike">
            <a:solidFill>
              <a:srgbClr val="000000"/>
            </a:solidFill>
            <a:latin typeface="Calibri" panose="020F0502020204030204" pitchFamily="34" charset="0"/>
            <a:cs typeface="Calibri" panose="020F0502020204030204" pitchFamily="34" charset="0"/>
          </a:endParaRPr>
        </a:p>
        <a:p>
          <a:pPr algn="ctr" rtl="1">
            <a:defRPr sz="1000"/>
          </a:pPr>
          <a:r>
            <a:rPr lang="es-MX" sz="1000" b="0" i="0" strike="noStrike">
              <a:solidFill>
                <a:srgbClr val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________________________</a:t>
          </a:r>
        </a:p>
        <a:p>
          <a:pPr algn="ctr"/>
          <a:r>
            <a:rPr lang="es-MX" sz="1000" b="0"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Mtro. Luis Camacho Mancilla</a:t>
          </a:r>
        </a:p>
        <a:p>
          <a:pPr algn="ctr"/>
          <a:r>
            <a:rPr lang="es-MX" sz="1000" b="0"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Magistrado Presidente</a:t>
          </a: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K102"/>
  <sheetViews>
    <sheetView tabSelected="1" zoomScaleNormal="100" workbookViewId="0">
      <selection activeCell="I28" sqref="I28"/>
    </sheetView>
  </sheetViews>
  <sheetFormatPr baseColWidth="10" defaultRowHeight="15" x14ac:dyDescent="0.25"/>
  <cols>
    <col min="1" max="1" width="2.140625" customWidth="1"/>
    <col min="2" max="3" width="1.7109375" customWidth="1"/>
    <col min="4" max="4" width="37.85546875" customWidth="1"/>
  </cols>
  <sheetData>
    <row r="2" spans="2:10" ht="15" customHeight="1" thickBot="1" x14ac:dyDescent="0.3">
      <c r="I2" s="25" t="s">
        <v>50</v>
      </c>
      <c r="J2" s="25"/>
    </row>
    <row r="3" spans="2:10" ht="9" customHeight="1" x14ac:dyDescent="0.25">
      <c r="B3" s="33" t="s">
        <v>51</v>
      </c>
      <c r="C3" s="33"/>
      <c r="D3" s="33"/>
      <c r="E3" s="33"/>
      <c r="F3" s="33"/>
      <c r="G3" s="33"/>
      <c r="H3" s="33"/>
      <c r="I3" s="33"/>
      <c r="J3" s="33"/>
    </row>
    <row r="4" spans="2:10" ht="12" customHeight="1" x14ac:dyDescent="0.25">
      <c r="B4" s="34" t="s">
        <v>4</v>
      </c>
      <c r="C4" s="34"/>
      <c r="D4" s="34"/>
      <c r="E4" s="34"/>
      <c r="F4" s="34"/>
      <c r="G4" s="34"/>
      <c r="H4" s="34"/>
      <c r="I4" s="34"/>
      <c r="J4" s="34"/>
    </row>
    <row r="5" spans="2:10" ht="12" customHeight="1" x14ac:dyDescent="0.25">
      <c r="B5" s="34" t="s">
        <v>9</v>
      </c>
      <c r="C5" s="34"/>
      <c r="D5" s="34"/>
      <c r="E5" s="34"/>
      <c r="F5" s="34"/>
      <c r="G5" s="34"/>
      <c r="H5" s="34"/>
      <c r="I5" s="34"/>
      <c r="J5" s="34"/>
    </row>
    <row r="6" spans="2:10" ht="12" customHeight="1" x14ac:dyDescent="0.25">
      <c r="B6" s="34" t="s">
        <v>52</v>
      </c>
      <c r="C6" s="34"/>
      <c r="D6" s="34"/>
      <c r="E6" s="34"/>
      <c r="F6" s="34"/>
      <c r="G6" s="34"/>
      <c r="H6" s="34"/>
      <c r="I6" s="34"/>
      <c r="J6" s="34"/>
    </row>
    <row r="7" spans="2:10" ht="11.25" customHeight="1" thickBot="1" x14ac:dyDescent="0.3">
      <c r="B7" s="35" t="s">
        <v>0</v>
      </c>
      <c r="C7" s="35"/>
      <c r="D7" s="35"/>
      <c r="E7" s="35"/>
      <c r="F7" s="35"/>
      <c r="G7" s="35"/>
      <c r="H7" s="35"/>
      <c r="I7" s="35"/>
      <c r="J7" s="35"/>
    </row>
    <row r="8" spans="2:10" ht="9.75" customHeight="1" thickBot="1" x14ac:dyDescent="0.3">
      <c r="B8" s="26" t="s">
        <v>1</v>
      </c>
      <c r="C8" s="27"/>
      <c r="D8" s="28"/>
      <c r="E8" s="32" t="s">
        <v>5</v>
      </c>
      <c r="F8" s="32"/>
      <c r="G8" s="32"/>
      <c r="H8" s="32"/>
      <c r="I8" s="32"/>
      <c r="J8" s="32" t="s">
        <v>44</v>
      </c>
    </row>
    <row r="9" spans="2:10" ht="17.25" thickBot="1" x14ac:dyDescent="0.3">
      <c r="B9" s="29"/>
      <c r="C9" s="30"/>
      <c r="D9" s="31"/>
      <c r="E9" s="9" t="s">
        <v>43</v>
      </c>
      <c r="F9" s="9" t="s">
        <v>6</v>
      </c>
      <c r="G9" s="9" t="s">
        <v>7</v>
      </c>
      <c r="H9" s="9" t="s">
        <v>2</v>
      </c>
      <c r="I9" s="9" t="s">
        <v>3</v>
      </c>
      <c r="J9" s="32"/>
    </row>
    <row r="10" spans="2:10" ht="10.5" customHeight="1" x14ac:dyDescent="0.25">
      <c r="B10" s="37" t="s">
        <v>10</v>
      </c>
      <c r="C10" s="37"/>
      <c r="D10" s="37"/>
      <c r="E10" s="14">
        <f t="shared" ref="E10:J10" si="0">E11+E21+E30+E41</f>
        <v>115073285.93000001</v>
      </c>
      <c r="F10" s="14">
        <f t="shared" si="0"/>
        <v>1065760.47</v>
      </c>
      <c r="G10" s="14">
        <f t="shared" si="0"/>
        <v>116139046.40000001</v>
      </c>
      <c r="H10" s="14">
        <f t="shared" si="0"/>
        <v>50195676.079999998</v>
      </c>
      <c r="I10" s="14">
        <f t="shared" si="0"/>
        <v>47505029.340000004</v>
      </c>
      <c r="J10" s="14">
        <f t="shared" si="0"/>
        <v>65943370.320000008</v>
      </c>
    </row>
    <row r="11" spans="2:10" ht="9.75" customHeight="1" x14ac:dyDescent="0.25">
      <c r="B11" s="19"/>
      <c r="C11" s="38" t="s">
        <v>11</v>
      </c>
      <c r="D11" s="39"/>
      <c r="E11" s="14">
        <f>SUM(E12:E19)</f>
        <v>115073285.93000001</v>
      </c>
      <c r="F11" s="14">
        <f>SUM(F12:F19)</f>
        <v>1065760.47</v>
      </c>
      <c r="G11" s="14">
        <f>SUM(G12:G19)</f>
        <v>116139046.40000001</v>
      </c>
      <c r="H11" s="14">
        <f>SUM(H12:H19)</f>
        <v>50195676.079999998</v>
      </c>
      <c r="I11" s="14">
        <f>SUM(I12:I19)</f>
        <v>47505029.340000004</v>
      </c>
      <c r="J11" s="14">
        <f>G11-H11</f>
        <v>65943370.320000008</v>
      </c>
    </row>
    <row r="12" spans="2:10" ht="10.5" customHeight="1" x14ac:dyDescent="0.25">
      <c r="B12" s="19"/>
      <c r="C12" s="20"/>
      <c r="D12" s="21" t="s">
        <v>12</v>
      </c>
      <c r="E12" s="15"/>
      <c r="F12" s="15"/>
      <c r="G12" s="15">
        <f>E12+F12</f>
        <v>0</v>
      </c>
      <c r="H12" s="15"/>
      <c r="I12" s="15"/>
      <c r="J12" s="15">
        <f t="shared" ref="J12:J19" si="1">G12-H12</f>
        <v>0</v>
      </c>
    </row>
    <row r="13" spans="2:10" ht="10.5" customHeight="1" x14ac:dyDescent="0.25">
      <c r="B13" s="19"/>
      <c r="C13" s="20"/>
      <c r="D13" s="21" t="s">
        <v>13</v>
      </c>
      <c r="E13" s="15">
        <v>115073285.93000001</v>
      </c>
      <c r="F13" s="15">
        <v>1065760.47</v>
      </c>
      <c r="G13" s="15">
        <f t="shared" ref="G13:G19" si="2">E13+F13</f>
        <v>116139046.40000001</v>
      </c>
      <c r="H13" s="15">
        <v>50195676.079999998</v>
      </c>
      <c r="I13" s="15">
        <v>47505029.340000004</v>
      </c>
      <c r="J13" s="15">
        <f t="shared" si="1"/>
        <v>65943370.320000008</v>
      </c>
    </row>
    <row r="14" spans="2:10" ht="10.5" customHeight="1" x14ac:dyDescent="0.25">
      <c r="B14" s="19"/>
      <c r="C14" s="20"/>
      <c r="D14" s="21" t="s">
        <v>14</v>
      </c>
      <c r="E14" s="15"/>
      <c r="F14" s="15"/>
      <c r="G14" s="15">
        <f t="shared" si="2"/>
        <v>0</v>
      </c>
      <c r="H14" s="15"/>
      <c r="I14" s="15"/>
      <c r="J14" s="15">
        <f t="shared" si="1"/>
        <v>0</v>
      </c>
    </row>
    <row r="15" spans="2:10" ht="10.5" customHeight="1" x14ac:dyDescent="0.25">
      <c r="B15" s="19"/>
      <c r="C15" s="20"/>
      <c r="D15" s="21" t="s">
        <v>15</v>
      </c>
      <c r="E15" s="15"/>
      <c r="F15" s="15"/>
      <c r="G15" s="15">
        <f t="shared" si="2"/>
        <v>0</v>
      </c>
      <c r="H15" s="15"/>
      <c r="I15" s="15"/>
      <c r="J15" s="15">
        <f t="shared" si="1"/>
        <v>0</v>
      </c>
    </row>
    <row r="16" spans="2:10" ht="10.5" customHeight="1" x14ac:dyDescent="0.25">
      <c r="B16" s="19"/>
      <c r="C16" s="20"/>
      <c r="D16" s="21" t="s">
        <v>16</v>
      </c>
      <c r="E16" s="15"/>
      <c r="F16" s="15"/>
      <c r="G16" s="15">
        <f t="shared" si="2"/>
        <v>0</v>
      </c>
      <c r="H16" s="15"/>
      <c r="I16" s="15"/>
      <c r="J16" s="15">
        <f t="shared" si="1"/>
        <v>0</v>
      </c>
    </row>
    <row r="17" spans="2:10" ht="10.5" customHeight="1" x14ac:dyDescent="0.25">
      <c r="B17" s="19"/>
      <c r="C17" s="20"/>
      <c r="D17" s="21" t="s">
        <v>17</v>
      </c>
      <c r="E17" s="15"/>
      <c r="F17" s="15"/>
      <c r="G17" s="15">
        <f t="shared" si="2"/>
        <v>0</v>
      </c>
      <c r="H17" s="15"/>
      <c r="I17" s="15"/>
      <c r="J17" s="15">
        <f t="shared" si="1"/>
        <v>0</v>
      </c>
    </row>
    <row r="18" spans="2:10" ht="10.5" customHeight="1" x14ac:dyDescent="0.25">
      <c r="B18" s="19"/>
      <c r="C18" s="20"/>
      <c r="D18" s="21" t="s">
        <v>18</v>
      </c>
      <c r="E18" s="15"/>
      <c r="F18" s="15"/>
      <c r="G18" s="15">
        <f t="shared" si="2"/>
        <v>0</v>
      </c>
      <c r="H18" s="15"/>
      <c r="I18" s="15"/>
      <c r="J18" s="15">
        <f t="shared" si="1"/>
        <v>0</v>
      </c>
    </row>
    <row r="19" spans="2:10" ht="10.5" customHeight="1" x14ac:dyDescent="0.25">
      <c r="B19" s="19"/>
      <c r="C19" s="20"/>
      <c r="D19" s="21" t="s">
        <v>19</v>
      </c>
      <c r="E19" s="15"/>
      <c r="F19" s="15"/>
      <c r="G19" s="15">
        <f t="shared" si="2"/>
        <v>0</v>
      </c>
      <c r="H19" s="15"/>
      <c r="I19" s="15"/>
      <c r="J19" s="15">
        <f t="shared" si="1"/>
        <v>0</v>
      </c>
    </row>
    <row r="20" spans="2:10" ht="5.25" customHeight="1" x14ac:dyDescent="0.25">
      <c r="B20" s="1"/>
      <c r="C20" s="4"/>
      <c r="D20" s="8"/>
      <c r="E20" s="3"/>
      <c r="F20" s="3"/>
      <c r="G20" s="3"/>
      <c r="H20" s="3"/>
      <c r="I20" s="3"/>
      <c r="J20" s="3"/>
    </row>
    <row r="21" spans="2:10" ht="9.75" customHeight="1" x14ac:dyDescent="0.25">
      <c r="B21" s="1"/>
      <c r="C21" s="22" t="s">
        <v>20</v>
      </c>
      <c r="D21" s="23"/>
      <c r="E21" s="14">
        <f>SUM(E22:E28)</f>
        <v>0</v>
      </c>
      <c r="F21" s="14">
        <f>SUM(F22:F28)</f>
        <v>0</v>
      </c>
      <c r="G21" s="14">
        <f>SUM(G22:G28)</f>
        <v>0</v>
      </c>
      <c r="H21" s="14">
        <f>SUM(H22:H28)</f>
        <v>0</v>
      </c>
      <c r="I21" s="14">
        <f>SUM(I22:I28)</f>
        <v>0</v>
      </c>
      <c r="J21" s="14">
        <f t="shared" ref="J21:J28" si="3">G21-H21</f>
        <v>0</v>
      </c>
    </row>
    <row r="22" spans="2:10" ht="10.5" customHeight="1" x14ac:dyDescent="0.25">
      <c r="B22" s="1"/>
      <c r="C22" s="20"/>
      <c r="D22" s="21" t="s">
        <v>21</v>
      </c>
      <c r="E22" s="15"/>
      <c r="F22" s="15"/>
      <c r="G22" s="15">
        <f>E22+F22</f>
        <v>0</v>
      </c>
      <c r="H22" s="15"/>
      <c r="I22" s="15"/>
      <c r="J22" s="15">
        <f t="shared" si="3"/>
        <v>0</v>
      </c>
    </row>
    <row r="23" spans="2:10" ht="10.5" customHeight="1" x14ac:dyDescent="0.25">
      <c r="B23" s="1"/>
      <c r="C23" s="20"/>
      <c r="D23" s="21" t="s">
        <v>22</v>
      </c>
      <c r="E23" s="15"/>
      <c r="F23" s="15"/>
      <c r="G23" s="15">
        <f t="shared" ref="G23:G28" si="4">E23+F23</f>
        <v>0</v>
      </c>
      <c r="H23" s="15"/>
      <c r="I23" s="15"/>
      <c r="J23" s="15">
        <f t="shared" si="3"/>
        <v>0</v>
      </c>
    </row>
    <row r="24" spans="2:10" ht="10.5" customHeight="1" x14ac:dyDescent="0.25">
      <c r="B24" s="1"/>
      <c r="C24" s="20"/>
      <c r="D24" s="21" t="s">
        <v>23</v>
      </c>
      <c r="E24" s="15"/>
      <c r="F24" s="15"/>
      <c r="G24" s="15">
        <f t="shared" si="4"/>
        <v>0</v>
      </c>
      <c r="H24" s="15"/>
      <c r="I24" s="15"/>
      <c r="J24" s="15">
        <f t="shared" si="3"/>
        <v>0</v>
      </c>
    </row>
    <row r="25" spans="2:10" ht="21" customHeight="1" x14ac:dyDescent="0.25">
      <c r="B25" s="1"/>
      <c r="C25" s="20"/>
      <c r="D25" s="24" t="s">
        <v>24</v>
      </c>
      <c r="E25" s="15"/>
      <c r="F25" s="15"/>
      <c r="G25" s="15">
        <f t="shared" si="4"/>
        <v>0</v>
      </c>
      <c r="H25" s="15"/>
      <c r="I25" s="15"/>
      <c r="J25" s="15">
        <f t="shared" si="3"/>
        <v>0</v>
      </c>
    </row>
    <row r="26" spans="2:10" ht="10.5" customHeight="1" x14ac:dyDescent="0.25">
      <c r="B26" s="1"/>
      <c r="C26" s="20"/>
      <c r="D26" s="21" t="s">
        <v>25</v>
      </c>
      <c r="E26" s="15"/>
      <c r="F26" s="15"/>
      <c r="G26" s="15">
        <f t="shared" si="4"/>
        <v>0</v>
      </c>
      <c r="H26" s="15"/>
      <c r="I26" s="15"/>
      <c r="J26" s="15">
        <f t="shared" si="3"/>
        <v>0</v>
      </c>
    </row>
    <row r="27" spans="2:10" ht="10.5" customHeight="1" x14ac:dyDescent="0.25">
      <c r="B27" s="1"/>
      <c r="C27" s="20"/>
      <c r="D27" s="21" t="s">
        <v>26</v>
      </c>
      <c r="E27" s="15"/>
      <c r="F27" s="15"/>
      <c r="G27" s="15">
        <f t="shared" si="4"/>
        <v>0</v>
      </c>
      <c r="H27" s="15"/>
      <c r="I27" s="15"/>
      <c r="J27" s="15">
        <f t="shared" si="3"/>
        <v>0</v>
      </c>
    </row>
    <row r="28" spans="2:10" ht="10.5" customHeight="1" x14ac:dyDescent="0.25">
      <c r="B28" s="1"/>
      <c r="C28" s="20"/>
      <c r="D28" s="21" t="s">
        <v>27</v>
      </c>
      <c r="E28" s="15"/>
      <c r="F28" s="15"/>
      <c r="G28" s="15">
        <f t="shared" si="4"/>
        <v>0</v>
      </c>
      <c r="H28" s="15"/>
      <c r="I28" s="15"/>
      <c r="J28" s="15">
        <f t="shared" si="3"/>
        <v>0</v>
      </c>
    </row>
    <row r="29" spans="2:10" ht="5.25" customHeight="1" x14ac:dyDescent="0.25">
      <c r="B29" s="1"/>
      <c r="C29" s="20"/>
      <c r="D29" s="21"/>
      <c r="E29" s="3"/>
      <c r="F29" s="3"/>
      <c r="G29" s="3"/>
      <c r="H29" s="3"/>
      <c r="I29" s="3"/>
      <c r="J29" s="3"/>
    </row>
    <row r="30" spans="2:10" ht="9.75" customHeight="1" x14ac:dyDescent="0.25">
      <c r="B30" s="1"/>
      <c r="C30" s="40" t="s">
        <v>46</v>
      </c>
      <c r="D30" s="41"/>
      <c r="E30" s="14">
        <f>SUM(E31:E39)</f>
        <v>0</v>
      </c>
      <c r="F30" s="14">
        <f>SUM(F31:F39)</f>
        <v>0</v>
      </c>
      <c r="G30" s="14">
        <f>SUM(G31:G39)</f>
        <v>0</v>
      </c>
      <c r="H30" s="14">
        <f>SUM(H31:H39)</f>
        <v>0</v>
      </c>
      <c r="I30" s="14">
        <f>SUM(I31:I39)</f>
        <v>0</v>
      </c>
      <c r="J30" s="14">
        <f t="shared" ref="J30:J39" si="5">G30-H30</f>
        <v>0</v>
      </c>
    </row>
    <row r="31" spans="2:10" ht="10.5" customHeight="1" x14ac:dyDescent="0.25">
      <c r="B31" s="1"/>
      <c r="C31" s="20"/>
      <c r="D31" s="24" t="s">
        <v>28</v>
      </c>
      <c r="E31" s="15"/>
      <c r="F31" s="15"/>
      <c r="G31" s="15">
        <f>E31+F31</f>
        <v>0</v>
      </c>
      <c r="H31" s="15"/>
      <c r="I31" s="15"/>
      <c r="J31" s="15">
        <f t="shared" si="5"/>
        <v>0</v>
      </c>
    </row>
    <row r="32" spans="2:10" ht="10.5" customHeight="1" x14ac:dyDescent="0.25">
      <c r="B32" s="1"/>
      <c r="C32" s="20"/>
      <c r="D32" s="21" t="s">
        <v>29</v>
      </c>
      <c r="E32" s="15"/>
      <c r="F32" s="15"/>
      <c r="G32" s="15">
        <f t="shared" ref="G32:G39" si="6">E32+F32</f>
        <v>0</v>
      </c>
      <c r="H32" s="15"/>
      <c r="I32" s="15"/>
      <c r="J32" s="15">
        <f t="shared" si="5"/>
        <v>0</v>
      </c>
    </row>
    <row r="33" spans="2:10" ht="10.5" customHeight="1" x14ac:dyDescent="0.25">
      <c r="B33" s="1"/>
      <c r="C33" s="20"/>
      <c r="D33" s="21" t="s">
        <v>30</v>
      </c>
      <c r="E33" s="15"/>
      <c r="F33" s="15"/>
      <c r="G33" s="15">
        <f t="shared" si="6"/>
        <v>0</v>
      </c>
      <c r="H33" s="15"/>
      <c r="I33" s="15"/>
      <c r="J33" s="15">
        <f t="shared" si="5"/>
        <v>0</v>
      </c>
    </row>
    <row r="34" spans="2:10" ht="10.5" customHeight="1" x14ac:dyDescent="0.25">
      <c r="B34" s="1"/>
      <c r="C34" s="20"/>
      <c r="D34" s="21" t="s">
        <v>31</v>
      </c>
      <c r="E34" s="15"/>
      <c r="F34" s="15"/>
      <c r="G34" s="15">
        <f t="shared" si="6"/>
        <v>0</v>
      </c>
      <c r="H34" s="15"/>
      <c r="I34" s="15"/>
      <c r="J34" s="15">
        <f t="shared" si="5"/>
        <v>0</v>
      </c>
    </row>
    <row r="35" spans="2:10" ht="10.5" customHeight="1" x14ac:dyDescent="0.25">
      <c r="B35" s="1"/>
      <c r="C35" s="20"/>
      <c r="D35" s="21" t="s">
        <v>32</v>
      </c>
      <c r="E35" s="15"/>
      <c r="F35" s="15"/>
      <c r="G35" s="15">
        <f t="shared" si="6"/>
        <v>0</v>
      </c>
      <c r="H35" s="15"/>
      <c r="I35" s="15"/>
      <c r="J35" s="15">
        <f t="shared" si="5"/>
        <v>0</v>
      </c>
    </row>
    <row r="36" spans="2:10" ht="10.5" customHeight="1" x14ac:dyDescent="0.25">
      <c r="B36" s="1"/>
      <c r="C36" s="20"/>
      <c r="D36" s="21" t="s">
        <v>33</v>
      </c>
      <c r="E36" s="15"/>
      <c r="F36" s="15"/>
      <c r="G36" s="15">
        <f t="shared" si="6"/>
        <v>0</v>
      </c>
      <c r="H36" s="15"/>
      <c r="I36" s="15"/>
      <c r="J36" s="15">
        <f t="shared" si="5"/>
        <v>0</v>
      </c>
    </row>
    <row r="37" spans="2:10" ht="10.5" customHeight="1" x14ac:dyDescent="0.25">
      <c r="B37" s="1"/>
      <c r="C37" s="20"/>
      <c r="D37" s="21" t="s">
        <v>34</v>
      </c>
      <c r="E37" s="15"/>
      <c r="F37" s="15"/>
      <c r="G37" s="15">
        <f t="shared" si="6"/>
        <v>0</v>
      </c>
      <c r="H37" s="15"/>
      <c r="I37" s="15"/>
      <c r="J37" s="15">
        <f t="shared" si="5"/>
        <v>0</v>
      </c>
    </row>
    <row r="38" spans="2:10" ht="10.5" customHeight="1" x14ac:dyDescent="0.25">
      <c r="B38" s="1"/>
      <c r="C38" s="20"/>
      <c r="D38" s="21" t="s">
        <v>35</v>
      </c>
      <c r="E38" s="15"/>
      <c r="F38" s="15"/>
      <c r="G38" s="15">
        <f t="shared" si="6"/>
        <v>0</v>
      </c>
      <c r="H38" s="15"/>
      <c r="I38" s="15"/>
      <c r="J38" s="15">
        <f t="shared" si="5"/>
        <v>0</v>
      </c>
    </row>
    <row r="39" spans="2:10" ht="10.5" customHeight="1" x14ac:dyDescent="0.25">
      <c r="B39" s="1"/>
      <c r="C39" s="20"/>
      <c r="D39" s="21" t="s">
        <v>36</v>
      </c>
      <c r="E39" s="15"/>
      <c r="F39" s="15"/>
      <c r="G39" s="15">
        <f t="shared" si="6"/>
        <v>0</v>
      </c>
      <c r="H39" s="15"/>
      <c r="I39" s="15"/>
      <c r="J39" s="15">
        <f t="shared" si="5"/>
        <v>0</v>
      </c>
    </row>
    <row r="40" spans="2:10" ht="5.25" customHeight="1" x14ac:dyDescent="0.25">
      <c r="B40" s="1"/>
      <c r="C40" s="4"/>
      <c r="D40" s="8"/>
      <c r="E40" s="3"/>
      <c r="F40" s="3"/>
      <c r="G40" s="3"/>
      <c r="H40" s="3"/>
      <c r="I40" s="3"/>
      <c r="J40" s="3"/>
    </row>
    <row r="41" spans="2:10" ht="22.5" customHeight="1" x14ac:dyDescent="0.25">
      <c r="B41" s="19"/>
      <c r="C41" s="40" t="s">
        <v>41</v>
      </c>
      <c r="D41" s="41"/>
      <c r="E41" s="14">
        <f>SUM(E42:E45)</f>
        <v>0</v>
      </c>
      <c r="F41" s="14">
        <f>SUM(F42:F45)</f>
        <v>0</v>
      </c>
      <c r="G41" s="14">
        <f>SUM(G42:G45)</f>
        <v>0</v>
      </c>
      <c r="H41" s="14">
        <f>SUM(H42:H45)</f>
        <v>0</v>
      </c>
      <c r="I41" s="14">
        <f>SUM(I42:I45)</f>
        <v>0</v>
      </c>
      <c r="J41" s="14">
        <f>G41-H41</f>
        <v>0</v>
      </c>
    </row>
    <row r="42" spans="2:10" ht="10.5" customHeight="1" x14ac:dyDescent="0.25">
      <c r="B42" s="19"/>
      <c r="C42" s="20"/>
      <c r="D42" s="24" t="s">
        <v>45</v>
      </c>
      <c r="E42" s="15"/>
      <c r="F42" s="15"/>
      <c r="G42" s="15">
        <f>E42+F42</f>
        <v>0</v>
      </c>
      <c r="H42" s="15"/>
      <c r="I42" s="15"/>
      <c r="J42" s="15">
        <f>G42-H42</f>
        <v>0</v>
      </c>
    </row>
    <row r="43" spans="2:10" ht="22.5" x14ac:dyDescent="0.25">
      <c r="B43" s="19"/>
      <c r="C43" s="20"/>
      <c r="D43" s="24" t="s">
        <v>37</v>
      </c>
      <c r="E43" s="15"/>
      <c r="F43" s="15"/>
      <c r="G43" s="15">
        <f>E43+F43</f>
        <v>0</v>
      </c>
      <c r="H43" s="15"/>
      <c r="I43" s="15"/>
      <c r="J43" s="15">
        <f>G43-H43</f>
        <v>0</v>
      </c>
    </row>
    <row r="44" spans="2:10" ht="10.5" customHeight="1" x14ac:dyDescent="0.25">
      <c r="B44" s="19"/>
      <c r="C44" s="20"/>
      <c r="D44" s="21" t="s">
        <v>38</v>
      </c>
      <c r="E44" s="15"/>
      <c r="F44" s="15"/>
      <c r="G44" s="15">
        <f>E44+F44</f>
        <v>0</v>
      </c>
      <c r="H44" s="15"/>
      <c r="I44" s="15"/>
      <c r="J44" s="15">
        <f>G44-H44</f>
        <v>0</v>
      </c>
    </row>
    <row r="45" spans="2:10" ht="10.5" customHeight="1" x14ac:dyDescent="0.25">
      <c r="B45" s="19"/>
      <c r="C45" s="20"/>
      <c r="D45" s="21" t="s">
        <v>39</v>
      </c>
      <c r="E45" s="15"/>
      <c r="F45" s="15"/>
      <c r="G45" s="15">
        <f>E45+F45</f>
        <v>0</v>
      </c>
      <c r="H45" s="15"/>
      <c r="I45" s="15"/>
      <c r="J45" s="15">
        <f>G45-H45</f>
        <v>0</v>
      </c>
    </row>
    <row r="46" spans="2:10" ht="5.25" customHeight="1" x14ac:dyDescent="0.25">
      <c r="B46" s="19"/>
      <c r="C46" s="20"/>
      <c r="D46" s="21"/>
      <c r="E46" s="3"/>
      <c r="F46" s="3"/>
      <c r="G46" s="3"/>
      <c r="H46" s="3"/>
      <c r="I46" s="3"/>
      <c r="J46" s="3"/>
    </row>
    <row r="47" spans="2:10" ht="11.25" customHeight="1" x14ac:dyDescent="0.25">
      <c r="B47" s="39" t="s">
        <v>40</v>
      </c>
      <c r="C47" s="39"/>
      <c r="D47" s="39"/>
      <c r="E47" s="14">
        <f>E48+E58+E67+E78</f>
        <v>10000000</v>
      </c>
      <c r="F47" s="14">
        <f>F48+F58+F67+F78</f>
        <v>0</v>
      </c>
      <c r="G47" s="14">
        <f>G48+G58+G67+G78</f>
        <v>10000000</v>
      </c>
      <c r="H47" s="14">
        <f>H48+H58+H67+H78</f>
        <v>0</v>
      </c>
      <c r="I47" s="14">
        <f>I48+I58+I67+I78</f>
        <v>0</v>
      </c>
      <c r="J47" s="14">
        <f t="shared" ref="J47:J56" si="7">G47-H47</f>
        <v>10000000</v>
      </c>
    </row>
    <row r="48" spans="2:10" ht="9.75" customHeight="1" x14ac:dyDescent="0.25">
      <c r="B48" s="19"/>
      <c r="C48" s="38" t="s">
        <v>11</v>
      </c>
      <c r="D48" s="39"/>
      <c r="E48" s="14">
        <f>SUM(E49:E56)</f>
        <v>10000000</v>
      </c>
      <c r="F48" s="14">
        <f>SUM(F49:F56)</f>
        <v>0</v>
      </c>
      <c r="G48" s="14">
        <f>SUM(G49:G56)</f>
        <v>10000000</v>
      </c>
      <c r="H48" s="14">
        <f>SUM(H49:H56)</f>
        <v>0</v>
      </c>
      <c r="I48" s="14">
        <f>SUM(I49:I56)</f>
        <v>0</v>
      </c>
      <c r="J48" s="14">
        <f t="shared" si="7"/>
        <v>10000000</v>
      </c>
    </row>
    <row r="49" spans="2:10" ht="10.5" customHeight="1" x14ac:dyDescent="0.25">
      <c r="B49" s="19"/>
      <c r="C49" s="20"/>
      <c r="D49" s="21" t="s">
        <v>12</v>
      </c>
      <c r="E49" s="15"/>
      <c r="F49" s="15"/>
      <c r="G49" s="15">
        <f>E49+F49</f>
        <v>0</v>
      </c>
      <c r="H49" s="15"/>
      <c r="I49" s="15"/>
      <c r="J49" s="15">
        <f t="shared" si="7"/>
        <v>0</v>
      </c>
    </row>
    <row r="50" spans="2:10" ht="10.5" customHeight="1" x14ac:dyDescent="0.25">
      <c r="B50" s="19"/>
      <c r="C50" s="20"/>
      <c r="D50" s="21" t="s">
        <v>13</v>
      </c>
      <c r="E50" s="15">
        <v>10000000</v>
      </c>
      <c r="F50" s="15">
        <v>0</v>
      </c>
      <c r="G50" s="15">
        <f t="shared" ref="G50:G56" si="8">E50+F50</f>
        <v>10000000</v>
      </c>
      <c r="H50" s="15">
        <v>0</v>
      </c>
      <c r="I50" s="15">
        <v>0</v>
      </c>
      <c r="J50" s="15">
        <f t="shared" si="7"/>
        <v>10000000</v>
      </c>
    </row>
    <row r="51" spans="2:10" ht="10.5" customHeight="1" x14ac:dyDescent="0.25">
      <c r="B51" s="19"/>
      <c r="C51" s="20"/>
      <c r="D51" s="21" t="s">
        <v>14</v>
      </c>
      <c r="E51" s="15"/>
      <c r="F51" s="15"/>
      <c r="G51" s="15">
        <f t="shared" si="8"/>
        <v>0</v>
      </c>
      <c r="H51" s="15"/>
      <c r="I51" s="15"/>
      <c r="J51" s="15">
        <f t="shared" si="7"/>
        <v>0</v>
      </c>
    </row>
    <row r="52" spans="2:10" ht="10.5" customHeight="1" x14ac:dyDescent="0.25">
      <c r="B52" s="19"/>
      <c r="C52" s="20"/>
      <c r="D52" s="21" t="s">
        <v>15</v>
      </c>
      <c r="E52" s="15"/>
      <c r="F52" s="15"/>
      <c r="G52" s="15">
        <f t="shared" si="8"/>
        <v>0</v>
      </c>
      <c r="H52" s="15"/>
      <c r="I52" s="15"/>
      <c r="J52" s="15">
        <f t="shared" si="7"/>
        <v>0</v>
      </c>
    </row>
    <row r="53" spans="2:10" ht="10.5" customHeight="1" x14ac:dyDescent="0.25">
      <c r="B53" s="19"/>
      <c r="C53" s="20"/>
      <c r="D53" s="21" t="s">
        <v>16</v>
      </c>
      <c r="E53" s="15"/>
      <c r="F53" s="15"/>
      <c r="G53" s="15">
        <f t="shared" si="8"/>
        <v>0</v>
      </c>
      <c r="H53" s="15"/>
      <c r="I53" s="15"/>
      <c r="J53" s="15">
        <f t="shared" si="7"/>
        <v>0</v>
      </c>
    </row>
    <row r="54" spans="2:10" ht="10.5" customHeight="1" x14ac:dyDescent="0.25">
      <c r="B54" s="19"/>
      <c r="C54" s="20"/>
      <c r="D54" s="21" t="s">
        <v>17</v>
      </c>
      <c r="E54" s="15"/>
      <c r="F54" s="15"/>
      <c r="G54" s="15">
        <f t="shared" si="8"/>
        <v>0</v>
      </c>
      <c r="H54" s="15"/>
      <c r="I54" s="15"/>
      <c r="J54" s="15">
        <f t="shared" si="7"/>
        <v>0</v>
      </c>
    </row>
    <row r="55" spans="2:10" ht="10.5" customHeight="1" x14ac:dyDescent="0.25">
      <c r="B55" s="19"/>
      <c r="C55" s="20"/>
      <c r="D55" s="21" t="s">
        <v>18</v>
      </c>
      <c r="E55" s="15"/>
      <c r="F55" s="15"/>
      <c r="G55" s="15">
        <f t="shared" si="8"/>
        <v>0</v>
      </c>
      <c r="H55" s="15"/>
      <c r="I55" s="15"/>
      <c r="J55" s="15">
        <f t="shared" si="7"/>
        <v>0</v>
      </c>
    </row>
    <row r="56" spans="2:10" ht="10.5" customHeight="1" x14ac:dyDescent="0.25">
      <c r="B56" s="19"/>
      <c r="C56" s="20"/>
      <c r="D56" s="21" t="s">
        <v>19</v>
      </c>
      <c r="E56" s="15"/>
      <c r="F56" s="15"/>
      <c r="G56" s="15">
        <f t="shared" si="8"/>
        <v>0</v>
      </c>
      <c r="H56" s="15"/>
      <c r="I56" s="15"/>
      <c r="J56" s="15">
        <f t="shared" si="7"/>
        <v>0</v>
      </c>
    </row>
    <row r="57" spans="2:10" ht="5.25" customHeight="1" x14ac:dyDescent="0.25">
      <c r="B57" s="19"/>
      <c r="C57" s="20"/>
      <c r="D57" s="21"/>
      <c r="E57" s="3"/>
      <c r="F57" s="3"/>
      <c r="G57" s="3"/>
      <c r="H57" s="3"/>
      <c r="I57" s="3"/>
      <c r="J57" s="3"/>
    </row>
    <row r="58" spans="2:10" ht="9.75" customHeight="1" x14ac:dyDescent="0.25">
      <c r="B58" s="19"/>
      <c r="C58" s="38" t="s">
        <v>20</v>
      </c>
      <c r="D58" s="39"/>
      <c r="E58" s="14">
        <f>SUM(E59:E65)</f>
        <v>0</v>
      </c>
      <c r="F58" s="14">
        <f>SUM(F59:F65)</f>
        <v>0</v>
      </c>
      <c r="G58" s="14">
        <f>SUM(G59:G65)</f>
        <v>0</v>
      </c>
      <c r="H58" s="14">
        <f>SUM(H59:H65)</f>
        <v>0</v>
      </c>
      <c r="I58" s="14">
        <f>SUM(I59:I65)</f>
        <v>0</v>
      </c>
      <c r="J58" s="14">
        <f t="shared" ref="J58:J65" si="9">G58-H58</f>
        <v>0</v>
      </c>
    </row>
    <row r="59" spans="2:10" ht="9.75" customHeight="1" x14ac:dyDescent="0.25">
      <c r="B59" s="19"/>
      <c r="C59" s="20"/>
      <c r="D59" s="21" t="s">
        <v>21</v>
      </c>
      <c r="E59" s="15"/>
      <c r="F59" s="15"/>
      <c r="G59" s="15">
        <f>E59+F59</f>
        <v>0</v>
      </c>
      <c r="H59" s="15"/>
      <c r="I59" s="15"/>
      <c r="J59" s="15">
        <f t="shared" si="9"/>
        <v>0</v>
      </c>
    </row>
    <row r="60" spans="2:10" ht="9" customHeight="1" x14ac:dyDescent="0.25">
      <c r="B60" s="19"/>
      <c r="C60" s="20"/>
      <c r="D60" s="21" t="s">
        <v>22</v>
      </c>
      <c r="E60" s="15"/>
      <c r="F60" s="15"/>
      <c r="G60" s="15">
        <f t="shared" ref="G60:G65" si="10">E60+F60</f>
        <v>0</v>
      </c>
      <c r="H60" s="15"/>
      <c r="I60" s="15"/>
      <c r="J60" s="15">
        <f t="shared" si="9"/>
        <v>0</v>
      </c>
    </row>
    <row r="61" spans="2:10" ht="9.75" customHeight="1" x14ac:dyDescent="0.25">
      <c r="B61" s="19"/>
      <c r="C61" s="20"/>
      <c r="D61" s="21" t="s">
        <v>23</v>
      </c>
      <c r="E61" s="15"/>
      <c r="F61" s="15"/>
      <c r="G61" s="15">
        <f t="shared" si="10"/>
        <v>0</v>
      </c>
      <c r="H61" s="15"/>
      <c r="I61" s="15"/>
      <c r="J61" s="15">
        <f t="shared" si="9"/>
        <v>0</v>
      </c>
    </row>
    <row r="62" spans="2:10" ht="21" customHeight="1" x14ac:dyDescent="0.25">
      <c r="B62" s="19"/>
      <c r="C62" s="20"/>
      <c r="D62" s="24" t="s">
        <v>24</v>
      </c>
      <c r="E62" s="15"/>
      <c r="F62" s="15"/>
      <c r="G62" s="15">
        <f t="shared" si="10"/>
        <v>0</v>
      </c>
      <c r="H62" s="15"/>
      <c r="I62" s="15"/>
      <c r="J62" s="15">
        <f t="shared" si="9"/>
        <v>0</v>
      </c>
    </row>
    <row r="63" spans="2:10" ht="9.75" customHeight="1" x14ac:dyDescent="0.25">
      <c r="B63" s="19"/>
      <c r="C63" s="20"/>
      <c r="D63" s="21" t="s">
        <v>25</v>
      </c>
      <c r="E63" s="15"/>
      <c r="F63" s="15"/>
      <c r="G63" s="15">
        <f t="shared" si="10"/>
        <v>0</v>
      </c>
      <c r="H63" s="15"/>
      <c r="I63" s="15"/>
      <c r="J63" s="15">
        <f t="shared" si="9"/>
        <v>0</v>
      </c>
    </row>
    <row r="64" spans="2:10" ht="9.75" customHeight="1" x14ac:dyDescent="0.25">
      <c r="B64" s="19"/>
      <c r="C64" s="20"/>
      <c r="D64" s="21" t="s">
        <v>26</v>
      </c>
      <c r="E64" s="15"/>
      <c r="F64" s="15"/>
      <c r="G64" s="15">
        <f t="shared" si="10"/>
        <v>0</v>
      </c>
      <c r="H64" s="15"/>
      <c r="I64" s="15"/>
      <c r="J64" s="15">
        <f t="shared" si="9"/>
        <v>0</v>
      </c>
    </row>
    <row r="65" spans="2:10" ht="9.75" customHeight="1" x14ac:dyDescent="0.25">
      <c r="B65" s="19"/>
      <c r="C65" s="20"/>
      <c r="D65" s="21" t="s">
        <v>27</v>
      </c>
      <c r="E65" s="15"/>
      <c r="F65" s="15"/>
      <c r="G65" s="15">
        <f t="shared" si="10"/>
        <v>0</v>
      </c>
      <c r="H65" s="15"/>
      <c r="I65" s="15"/>
      <c r="J65" s="15">
        <f t="shared" si="9"/>
        <v>0</v>
      </c>
    </row>
    <row r="66" spans="2:10" ht="5.25" customHeight="1" x14ac:dyDescent="0.25">
      <c r="B66" s="19"/>
      <c r="C66" s="20"/>
      <c r="D66" s="21"/>
      <c r="E66" s="3"/>
      <c r="F66" s="3"/>
      <c r="G66" s="3"/>
      <c r="H66" s="3"/>
      <c r="I66" s="3"/>
      <c r="J66" s="3"/>
    </row>
    <row r="67" spans="2:10" ht="9.75" customHeight="1" x14ac:dyDescent="0.25">
      <c r="B67" s="19"/>
      <c r="C67" s="40" t="s">
        <v>46</v>
      </c>
      <c r="D67" s="41"/>
      <c r="E67" s="14">
        <f>SUM(E68:E76)</f>
        <v>0</v>
      </c>
      <c r="F67" s="14">
        <f>SUM(F68:F76)</f>
        <v>0</v>
      </c>
      <c r="G67" s="14">
        <f>SUM(G68:G76)</f>
        <v>0</v>
      </c>
      <c r="H67" s="14">
        <f>SUM(H68:H76)</f>
        <v>0</v>
      </c>
      <c r="I67" s="14">
        <f>SUM(I68:I76)</f>
        <v>0</v>
      </c>
      <c r="J67" s="14">
        <f t="shared" ref="J67:J76" si="11">G67-H67</f>
        <v>0</v>
      </c>
    </row>
    <row r="68" spans="2:10" ht="9.75" customHeight="1" x14ac:dyDescent="0.25">
      <c r="B68" s="19"/>
      <c r="C68" s="20"/>
      <c r="D68" s="24" t="s">
        <v>28</v>
      </c>
      <c r="E68" s="15"/>
      <c r="F68" s="15"/>
      <c r="G68" s="15">
        <f>E68+F68</f>
        <v>0</v>
      </c>
      <c r="H68" s="15"/>
      <c r="I68" s="15"/>
      <c r="J68" s="15">
        <f t="shared" si="11"/>
        <v>0</v>
      </c>
    </row>
    <row r="69" spans="2:10" ht="9.75" customHeight="1" x14ac:dyDescent="0.25">
      <c r="B69" s="19"/>
      <c r="C69" s="20"/>
      <c r="D69" s="21" t="s">
        <v>29</v>
      </c>
      <c r="E69" s="15"/>
      <c r="F69" s="15"/>
      <c r="G69" s="15">
        <f t="shared" ref="G69:G76" si="12">E69+F69</f>
        <v>0</v>
      </c>
      <c r="H69" s="15"/>
      <c r="I69" s="15"/>
      <c r="J69" s="15">
        <f t="shared" si="11"/>
        <v>0</v>
      </c>
    </row>
    <row r="70" spans="2:10" ht="9.75" customHeight="1" x14ac:dyDescent="0.25">
      <c r="B70" s="19"/>
      <c r="C70" s="20"/>
      <c r="D70" s="21" t="s">
        <v>30</v>
      </c>
      <c r="E70" s="15"/>
      <c r="F70" s="15"/>
      <c r="G70" s="15">
        <f t="shared" si="12"/>
        <v>0</v>
      </c>
      <c r="H70" s="15"/>
      <c r="I70" s="15"/>
      <c r="J70" s="15">
        <f t="shared" si="11"/>
        <v>0</v>
      </c>
    </row>
    <row r="71" spans="2:10" ht="9.75" customHeight="1" x14ac:dyDescent="0.25">
      <c r="B71" s="19"/>
      <c r="C71" s="20"/>
      <c r="D71" s="21" t="s">
        <v>31</v>
      </c>
      <c r="E71" s="15"/>
      <c r="F71" s="15"/>
      <c r="G71" s="15">
        <f t="shared" si="12"/>
        <v>0</v>
      </c>
      <c r="H71" s="15"/>
      <c r="I71" s="15"/>
      <c r="J71" s="15">
        <f t="shared" si="11"/>
        <v>0</v>
      </c>
    </row>
    <row r="72" spans="2:10" ht="9.75" customHeight="1" x14ac:dyDescent="0.25">
      <c r="B72" s="19"/>
      <c r="C72" s="20"/>
      <c r="D72" s="21" t="s">
        <v>32</v>
      </c>
      <c r="E72" s="15"/>
      <c r="F72" s="15"/>
      <c r="G72" s="15">
        <f t="shared" si="12"/>
        <v>0</v>
      </c>
      <c r="H72" s="15"/>
      <c r="I72" s="15"/>
      <c r="J72" s="15">
        <f t="shared" si="11"/>
        <v>0</v>
      </c>
    </row>
    <row r="73" spans="2:10" ht="10.5" customHeight="1" x14ac:dyDescent="0.25">
      <c r="B73" s="19"/>
      <c r="C73" s="20"/>
      <c r="D73" s="21" t="s">
        <v>33</v>
      </c>
      <c r="E73" s="15"/>
      <c r="F73" s="15"/>
      <c r="G73" s="15">
        <f t="shared" si="12"/>
        <v>0</v>
      </c>
      <c r="H73" s="15"/>
      <c r="I73" s="15"/>
      <c r="J73" s="15">
        <f t="shared" si="11"/>
        <v>0</v>
      </c>
    </row>
    <row r="74" spans="2:10" ht="9.75" customHeight="1" x14ac:dyDescent="0.25">
      <c r="B74" s="19"/>
      <c r="C74" s="20"/>
      <c r="D74" s="21" t="s">
        <v>34</v>
      </c>
      <c r="E74" s="15"/>
      <c r="F74" s="15"/>
      <c r="G74" s="15">
        <f t="shared" si="12"/>
        <v>0</v>
      </c>
      <c r="H74" s="15"/>
      <c r="I74" s="15"/>
      <c r="J74" s="15">
        <f t="shared" si="11"/>
        <v>0</v>
      </c>
    </row>
    <row r="75" spans="2:10" ht="10.5" customHeight="1" x14ac:dyDescent="0.25">
      <c r="B75" s="19"/>
      <c r="C75" s="20"/>
      <c r="D75" s="21" t="s">
        <v>35</v>
      </c>
      <c r="E75" s="15"/>
      <c r="F75" s="15"/>
      <c r="G75" s="15">
        <f t="shared" si="12"/>
        <v>0</v>
      </c>
      <c r="H75" s="15"/>
      <c r="I75" s="15"/>
      <c r="J75" s="15">
        <f t="shared" si="11"/>
        <v>0</v>
      </c>
    </row>
    <row r="76" spans="2:10" ht="9.75" customHeight="1" x14ac:dyDescent="0.25">
      <c r="B76" s="19"/>
      <c r="C76" s="20"/>
      <c r="D76" s="21" t="s">
        <v>36</v>
      </c>
      <c r="E76" s="16"/>
      <c r="F76" s="16"/>
      <c r="G76" s="16">
        <f t="shared" si="12"/>
        <v>0</v>
      </c>
      <c r="H76" s="16"/>
      <c r="I76" s="16"/>
      <c r="J76" s="16">
        <f t="shared" si="11"/>
        <v>0</v>
      </c>
    </row>
    <row r="77" spans="2:10" ht="5.25" customHeight="1" x14ac:dyDescent="0.25">
      <c r="B77" s="19"/>
      <c r="C77" s="20"/>
      <c r="D77" s="21"/>
      <c r="E77" s="3"/>
      <c r="F77" s="3"/>
      <c r="G77" s="3"/>
      <c r="H77" s="3"/>
      <c r="I77" s="3"/>
      <c r="J77" s="3"/>
    </row>
    <row r="78" spans="2:10" ht="21" customHeight="1" x14ac:dyDescent="0.25">
      <c r="B78" s="19"/>
      <c r="C78" s="40" t="s">
        <v>42</v>
      </c>
      <c r="D78" s="41"/>
      <c r="E78" s="17">
        <f>SUM(E79:E82)</f>
        <v>0</v>
      </c>
      <c r="F78" s="17">
        <f>SUM(F79:F82)</f>
        <v>0</v>
      </c>
      <c r="G78" s="17">
        <f>SUM(G79:G82)</f>
        <v>0</v>
      </c>
      <c r="H78" s="17">
        <f>SUM(H79:H82)</f>
        <v>0</v>
      </c>
      <c r="I78" s="17">
        <f>SUM(I79:I82)</f>
        <v>0</v>
      </c>
      <c r="J78" s="17">
        <f t="shared" ref="J78:J82" si="13">G78-H78</f>
        <v>0</v>
      </c>
    </row>
    <row r="79" spans="2:10" ht="9.75" customHeight="1" x14ac:dyDescent="0.25">
      <c r="B79" s="19"/>
      <c r="C79" s="20"/>
      <c r="D79" s="24" t="s">
        <v>45</v>
      </c>
      <c r="E79" s="18"/>
      <c r="F79" s="18"/>
      <c r="G79" s="18">
        <f>E79+F79</f>
        <v>0</v>
      </c>
      <c r="H79" s="18"/>
      <c r="I79" s="18"/>
      <c r="J79" s="18">
        <f t="shared" si="13"/>
        <v>0</v>
      </c>
    </row>
    <row r="80" spans="2:10" ht="22.5" x14ac:dyDescent="0.25">
      <c r="B80" s="19"/>
      <c r="C80" s="20"/>
      <c r="D80" s="24" t="s">
        <v>37</v>
      </c>
      <c r="E80" s="18"/>
      <c r="F80" s="18"/>
      <c r="G80" s="18">
        <f>E80+F80</f>
        <v>0</v>
      </c>
      <c r="H80" s="18"/>
      <c r="I80" s="18"/>
      <c r="J80" s="18">
        <f t="shared" si="13"/>
        <v>0</v>
      </c>
    </row>
    <row r="81" spans="2:10" ht="9.75" customHeight="1" x14ac:dyDescent="0.25">
      <c r="B81" s="19"/>
      <c r="C81" s="20"/>
      <c r="D81" s="21" t="s">
        <v>38</v>
      </c>
      <c r="E81" s="18"/>
      <c r="F81" s="18"/>
      <c r="G81" s="18">
        <f>E81+F81</f>
        <v>0</v>
      </c>
      <c r="H81" s="18"/>
      <c r="I81" s="18"/>
      <c r="J81" s="18">
        <f t="shared" si="13"/>
        <v>0</v>
      </c>
    </row>
    <row r="82" spans="2:10" ht="9.75" customHeight="1" x14ac:dyDescent="0.25">
      <c r="B82" s="19"/>
      <c r="C82" s="20"/>
      <c r="D82" s="21" t="s">
        <v>39</v>
      </c>
      <c r="E82" s="18"/>
      <c r="F82" s="18"/>
      <c r="G82" s="18">
        <f>E82+F82</f>
        <v>0</v>
      </c>
      <c r="H82" s="18"/>
      <c r="I82" s="18"/>
      <c r="J82" s="18">
        <f t="shared" si="13"/>
        <v>0</v>
      </c>
    </row>
    <row r="83" spans="2:10" ht="5.25" customHeight="1" x14ac:dyDescent="0.25">
      <c r="B83" s="19"/>
      <c r="C83" s="20"/>
      <c r="D83" s="21"/>
      <c r="E83" s="3"/>
      <c r="F83" s="3"/>
      <c r="G83" s="3"/>
      <c r="H83" s="3"/>
      <c r="I83" s="3"/>
      <c r="J83" s="3"/>
    </row>
    <row r="84" spans="2:10" ht="17.25" customHeight="1" x14ac:dyDescent="0.25">
      <c r="B84" s="39" t="s">
        <v>8</v>
      </c>
      <c r="C84" s="39"/>
      <c r="D84" s="39"/>
      <c r="E84" s="14">
        <f>E10+E47</f>
        <v>125073285.93000001</v>
      </c>
      <c r="F84" s="14">
        <f t="shared" ref="F84:I84" si="14">F10+F47</f>
        <v>1065760.47</v>
      </c>
      <c r="G84" s="14">
        <f t="shared" si="14"/>
        <v>126139046.40000001</v>
      </c>
      <c r="H84" s="14">
        <f t="shared" si="14"/>
        <v>50195676.079999998</v>
      </c>
      <c r="I84" s="14">
        <f t="shared" si="14"/>
        <v>47505029.340000004</v>
      </c>
      <c r="J84" s="14">
        <f>J10+J47</f>
        <v>75943370.320000008</v>
      </c>
    </row>
    <row r="85" spans="2:10" ht="5.25" customHeight="1" thickBot="1" x14ac:dyDescent="0.3">
      <c r="B85" s="2"/>
      <c r="C85" s="6"/>
      <c r="D85" s="7"/>
      <c r="E85" s="5"/>
      <c r="F85" s="5"/>
      <c r="G85" s="5"/>
      <c r="H85" s="5"/>
      <c r="I85" s="5"/>
      <c r="J85" s="5"/>
    </row>
    <row r="91" spans="2:10" x14ac:dyDescent="0.25">
      <c r="D91" s="12"/>
      <c r="E91" s="12"/>
      <c r="F91" s="12"/>
      <c r="G91" s="13"/>
      <c r="H91" s="13"/>
      <c r="I91" s="13"/>
    </row>
    <row r="93" spans="2:10" ht="15" customHeight="1" x14ac:dyDescent="0.25">
      <c r="B93" s="12"/>
      <c r="C93" s="12"/>
    </row>
    <row r="100" spans="4:11" x14ac:dyDescent="0.25">
      <c r="D100" s="36" t="s">
        <v>47</v>
      </c>
      <c r="E100" s="36"/>
      <c r="F100" s="36"/>
      <c r="G100" s="36"/>
      <c r="H100" s="36"/>
      <c r="I100" s="36"/>
      <c r="J100" s="36"/>
      <c r="K100" s="36"/>
    </row>
    <row r="101" spans="4:11" x14ac:dyDescent="0.25">
      <c r="D101" s="36" t="s">
        <v>48</v>
      </c>
      <c r="E101" s="36"/>
      <c r="F101" s="36"/>
      <c r="G101" s="36"/>
      <c r="H101" s="36"/>
      <c r="I101" s="36"/>
      <c r="J101" s="36"/>
      <c r="K101" s="36"/>
    </row>
    <row r="102" spans="4:11" x14ac:dyDescent="0.25">
      <c r="D102" s="10" t="s">
        <v>49</v>
      </c>
      <c r="E102" s="11"/>
      <c r="F102" s="11"/>
      <c r="G102" s="11"/>
      <c r="H102" s="11"/>
      <c r="I102" s="11"/>
      <c r="J102" s="11"/>
      <c r="K102" s="11"/>
    </row>
  </sheetData>
  <mergeCells count="21">
    <mergeCell ref="D100:K100"/>
    <mergeCell ref="D101:K101"/>
    <mergeCell ref="B10:D10"/>
    <mergeCell ref="C11:D11"/>
    <mergeCell ref="C30:D30"/>
    <mergeCell ref="C41:D41"/>
    <mergeCell ref="B47:D47"/>
    <mergeCell ref="C48:D48"/>
    <mergeCell ref="C58:D58"/>
    <mergeCell ref="C67:D67"/>
    <mergeCell ref="C78:D78"/>
    <mergeCell ref="B84:D84"/>
    <mergeCell ref="I2:J2"/>
    <mergeCell ref="B8:D9"/>
    <mergeCell ref="E8:I8"/>
    <mergeCell ref="J8:J9"/>
    <mergeCell ref="B3:J3"/>
    <mergeCell ref="B4:J4"/>
    <mergeCell ref="B5:J5"/>
    <mergeCell ref="B6:J6"/>
    <mergeCell ref="B7:J7"/>
  </mergeCells>
  <printOptions horizontalCentered="1"/>
  <pageMargins left="0.31496062992125984" right="0.31496062992125984" top="0.35433070866141736" bottom="0.35433070866141736" header="0" footer="0"/>
  <pageSetup scale="91" fitToHeight="0" orientation="portrait" r:id="rId1"/>
  <rowBreaks count="1" manualBreakCount="1">
    <brk id="77" min="1" max="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LDF-8</vt:lpstr>
      <vt:lpstr>'LDF-8'!Área_de_impresión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 Guerrero</dc:creator>
  <cp:lastModifiedBy>SERGIO</cp:lastModifiedBy>
  <cp:lastPrinted>2024-08-19T19:23:45Z</cp:lastPrinted>
  <dcterms:created xsi:type="dcterms:W3CDTF">2016-10-14T15:00:32Z</dcterms:created>
  <dcterms:modified xsi:type="dcterms:W3CDTF">2024-08-19T19:24:09Z</dcterms:modified>
</cp:coreProperties>
</file>