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IFS 2025 OPD´S\Formatos\4.5. LDF\"/>
    </mc:Choice>
  </mc:AlternateContent>
  <bookViews>
    <workbookView xWindow="0" yWindow="0" windowWidth="13860" windowHeight="11130"/>
  </bookViews>
  <sheets>
    <sheet name="LDF-7" sheetId="22" r:id="rId1"/>
  </sheets>
  <definedNames>
    <definedName name="_xlnm.Print_Area" localSheetId="0">'LDF-7'!$A$1:$J$40</definedName>
  </definedNames>
  <calcPr calcId="162913"/>
</workbook>
</file>

<file path=xl/calcChain.xml><?xml version="1.0" encoding="utf-8"?>
<calcChain xmlns="http://schemas.openxmlformats.org/spreadsheetml/2006/main">
  <c r="I30" i="22" l="1"/>
  <c r="H30" i="22"/>
  <c r="G30" i="22"/>
  <c r="F30" i="22"/>
  <c r="E30" i="22"/>
  <c r="D30" i="22"/>
  <c r="I20" i="22"/>
  <c r="H20" i="22"/>
  <c r="G20" i="22"/>
  <c r="F20" i="22"/>
  <c r="E20" i="22"/>
  <c r="D20" i="22"/>
  <c r="F22" i="22"/>
  <c r="I22" i="22" s="1"/>
  <c r="F21" i="22"/>
  <c r="I21" i="22" s="1"/>
  <c r="F12" i="22"/>
  <c r="I12" i="22" s="1"/>
  <c r="F11" i="22"/>
  <c r="I11" i="22" s="1"/>
  <c r="I10" i="22" s="1"/>
  <c r="H10" i="22"/>
  <c r="G10" i="22"/>
  <c r="E10" i="22"/>
  <c r="D10" i="22"/>
  <c r="F10" i="22" l="1"/>
</calcChain>
</file>

<file path=xl/sharedStrings.xml><?xml version="1.0" encoding="utf-8"?>
<sst xmlns="http://schemas.openxmlformats.org/spreadsheetml/2006/main" count="25" uniqueCount="23">
  <si>
    <t>(PESOS)</t>
  </si>
  <si>
    <t>Concepto (c)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</si>
  <si>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</si>
  <si>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</si>
  <si>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</si>
  <si>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</si>
  <si>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</si>
  <si>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>Egresos</t>
  </si>
  <si>
    <t>III. Total de Egresos (III = I + II)</t>
  </si>
  <si>
    <t>Clasificación Administrativa</t>
  </si>
  <si>
    <t>Aprobado                                                                             (d)</t>
  </si>
  <si>
    <t>I. Gasto No Etiquetado                                                                                                   (I=A+B+C+D+E+F+G+H)</t>
  </si>
  <si>
    <t>II. Gasto Etiquetado                                                                                                                      (II=A+B+C+D+E+F+G+H)</t>
  </si>
  <si>
    <t>Subejercicio (e)</t>
  </si>
  <si>
    <r>
      <t xml:space="preserve">(b) Periodo de presentación: </t>
    </r>
    <r>
      <rPr>
        <sz val="9"/>
        <color theme="1"/>
        <rFont val="Arial"/>
        <family val="2"/>
      </rPr>
      <t>Este informe se presenta de forma trimestral acumulando cada periodo del ejercicio, con la desagregación de la información financiera ocurrida entre el inicio y el final del periodo, así como de manera anual, en la Cuenta Pública.</t>
    </r>
  </si>
  <si>
    <r>
      <t>(c) Concepto:</t>
    </r>
    <r>
      <rPr>
        <sz val="9"/>
        <color theme="1"/>
        <rFont val="Arial"/>
        <family val="2"/>
      </rPr>
      <t xml:space="preserve"> Muestra la clasificación de los egresos a partir de la desagregación de Gasto No Etiquetado y Gasto Etiquetado. </t>
    </r>
  </si>
  <si>
    <r>
      <t xml:space="preserve">(d) Aprobado: </t>
    </r>
    <r>
      <rPr>
        <sz val="9"/>
        <color theme="1"/>
        <rFont val="Arial"/>
        <family val="2"/>
      </rPr>
      <t>Esta información se presentará en términos anualizados.</t>
    </r>
  </si>
  <si>
    <r>
      <t>(e) Subejercicio:</t>
    </r>
    <r>
      <rPr>
        <sz val="9"/>
        <color theme="1"/>
        <rFont val="Arial"/>
        <family val="2"/>
      </rPr>
      <t xml:space="preserve"> Representa el importe obtenido de la diferencia entre el Egreso Modificado y el Egreso Devengado.</t>
    </r>
  </si>
  <si>
    <t>Formato LDF-7</t>
  </si>
  <si>
    <t>TRIBUNAL DE JUSTICIA ADMINISTRATIVA DEL ESTADO DE GUERRERO</t>
  </si>
  <si>
    <t>Del 01 de enero al 30 de junio 2025</t>
  </si>
  <si>
    <t xml:space="preserve">PLENO 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</si>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</sst>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0" fillId="0" borderId="11" xfId="0" applyBorder="1"/>
    <xf numFmtId="0" fontId="2" fillId="0" borderId="12" xfId="0" applyFont="1" applyBorder="1" applyAlignment="1">
      <alignment horizontal="justify" vertical="center" wrapText="1"/>
    </xf>
    <xf numFmtId="0" fontId="0" fillId="0" borderId="13" xfId="0" applyBorder="1"/>
    <xf numFmtId="0" fontId="2" fillId="0" borderId="1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0" fillId="0" borderId="0" xfId="0" applyAlignment="1"/>
    <xf numFmtId="164" fontId="9" fillId="0" borderId="17" xfId="0" applyNumberFormat="1" applyFont="1" applyBorder="1" applyAlignment="1">
      <alignment horizontal="right" vertical="center" wrapText="1"/>
    </xf>
    <xf numFmtId="164" fontId="10" fillId="0" borderId="18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7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1533525</xdr:colOff>
      <xdr:row>31</xdr:row>
      <xdr:rowOff>161925</xdr:rowOff>
    </xdr:from>
    <xdr:to>
      <xdr:col>4</xdr:col>
      <xdr:colOff>399298</xdr:colOff>
      <xdr:row>32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838325" y="5810250"/>
          <a:ext cx="154229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</a:p>
      </xdr:txBody>
    </xdr:sp>
    <xdr:clientData/>
  </xdr:twoCellAnchor>
  <xdr:twoCellAnchor>
    <xdr:from>
      <xdr:col>2</xdr:col>
      <xdr:colOff>9525</xdr:colOff>
      <xdr:row>31</xdr:row>
      <xdr:rowOff>152400</xdr:rowOff>
    </xdr:from>
    <xdr:to>
      <xdr:col>2</xdr:col>
      <xdr:colOff>1382713</xdr:colOff>
      <xdr:row>32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314325" y="5800725"/>
          <a:ext cx="1373188" cy="689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561975</xdr:colOff>
      <xdr:row>31</xdr:row>
      <xdr:rowOff>161925</xdr:rowOff>
    </xdr:from>
    <xdr:to>
      <xdr:col>6</xdr:col>
      <xdr:colOff>442816</xdr:colOff>
      <xdr:row>32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543300" y="5810250"/>
          <a:ext cx="1404841" cy="66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</xdr:txBody>
    </xdr:sp>
    <xdr:clientData/>
  </xdr:twoCellAnchor>
  <xdr:twoCellAnchor>
    <xdr:from>
      <xdr:col>6</xdr:col>
      <xdr:colOff>619125</xdr:colOff>
      <xdr:row>31</xdr:row>
      <xdr:rowOff>171450</xdr:rowOff>
    </xdr:from>
    <xdr:to>
      <xdr:col>8</xdr:col>
      <xdr:colOff>794576</xdr:colOff>
      <xdr:row>32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5124450" y="5819775"/>
          <a:ext cx="1699451" cy="760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Contralor Interno y/o Comisario</a:t>
          </a:r>
        </a:p>
      </xdr:txBody>
    </xdr:sp>
    <xdr:clientData/>
  </xdr:twoCellAnchor>
  <xdr:twoCellAnchor>
    <xdr:from>
      <xdr:col>0</xdr:col>
      <xdr:colOff>109008</xdr:colOff>
      <xdr:row>32</xdr:row>
      <xdr:rowOff>104247</xdr:rowOff>
    </xdr:from>
    <xdr:to>
      <xdr:col>2</xdr:col>
      <xdr:colOff>1676400</xdr:colOff>
      <xdr:row>39</xdr:row>
      <xdr:rowOff>110083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8BC699-F0C2-4D39-8D92-F9CCA658EB3A}"/>
            </a:ext>
          </a:extLst>
        </xdr:cNvPr>
        <xdr:cNvSpPr txBox="1">
          <a:spLocks noChangeArrowheads="1"/>
        </xdr:cNvSpPr>
      </xdr:nvSpPr>
      <xdr:spPr bwMode="auto">
        <a:xfrm>
          <a:off x="109008" y="5943072"/>
          <a:ext cx="1872192" cy="1339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 </a:t>
          </a: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1666875</xdr:colOff>
      <xdr:row>32</xdr:row>
      <xdr:rowOff>124353</xdr:rowOff>
    </xdr:from>
    <xdr:to>
      <xdr:col>4</xdr:col>
      <xdr:colOff>760295</xdr:colOff>
      <xdr:row>38</xdr:row>
      <xdr:rowOff>8785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268B23CA-6E63-4E0C-B5FC-31AA4AEB62C6}"/>
            </a:ext>
          </a:extLst>
        </xdr:cNvPr>
        <xdr:cNvSpPr txBox="1">
          <a:spLocks noChangeArrowheads="1"/>
        </xdr:cNvSpPr>
      </xdr:nvSpPr>
      <xdr:spPr bwMode="auto">
        <a:xfrm>
          <a:off x="1971675" y="5963178"/>
          <a:ext cx="1769945" cy="1027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</a:t>
          </a:r>
        </a:p>
        <a:p>
          <a:pPr algn="ctr"/>
          <a:r>
            <a:rPr lang="es-MX" sz="10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10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25928</xdr:colOff>
      <xdr:row>32</xdr:row>
      <xdr:rowOff>123825</xdr:rowOff>
    </xdr:from>
    <xdr:to>
      <xdr:col>7</xdr:col>
      <xdr:colOff>171449</xdr:colOff>
      <xdr:row>38</xdr:row>
      <xdr:rowOff>93662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51CCC50-7B01-43A5-86BE-82A6F98A1961}"/>
            </a:ext>
          </a:extLst>
        </xdr:cNvPr>
        <xdr:cNvSpPr txBox="1">
          <a:spLocks noChangeArrowheads="1"/>
        </xdr:cNvSpPr>
      </xdr:nvSpPr>
      <xdr:spPr bwMode="auto">
        <a:xfrm flipH="1">
          <a:off x="3769253" y="5962650"/>
          <a:ext cx="1669521" cy="111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Aprobó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95250</xdr:colOff>
      <xdr:row>32</xdr:row>
      <xdr:rowOff>33867</xdr:rowOff>
    </xdr:from>
    <xdr:to>
      <xdr:col>9</xdr:col>
      <xdr:colOff>154517</xdr:colOff>
      <xdr:row>38</xdr:row>
      <xdr:rowOff>107999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F87CB1EE-087A-4E95-8037-A6B77019E4A3}"/>
            </a:ext>
          </a:extLst>
        </xdr:cNvPr>
        <xdr:cNvSpPr txBox="1"/>
      </xdr:nvSpPr>
      <xdr:spPr>
        <a:xfrm>
          <a:off x="5362575" y="5872692"/>
          <a:ext cx="1726142" cy="121713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 Bo. 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</a:t>
          </a:r>
          <a:endParaRPr lang="es-MX" sz="1000" b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6"/>
  <sheetViews>
    <sheetView tabSelected="1" view="pageBreakPreview" zoomScale="60" zoomScaleNormal="100" workbookViewId="0">
      <selection activeCell="E17" sqref="E17"/>
    </sheetView>
  </sheetViews>
  <sheetFormatPr baseColWidth="10" defaultRowHeight="15" x14ac:dyDescent="0.25"/>
  <cols>
    <col min="1" max="1" width="2.85546875" customWidth="1"/>
    <col min="2" max="2" width="1.7109375" customWidth="1"/>
    <col min="3" max="3" width="28.7109375" customWidth="1"/>
    <col min="9" max="9" width="13.5703125" customWidth="1"/>
    <col min="10" max="10" width="3.28515625" customWidth="1"/>
  </cols>
  <sheetData>
    <row r="2" spans="2:9" ht="15" customHeight="1" thickBot="1" x14ac:dyDescent="0.3">
      <c r="H2" s="18" t="s">
        <v>18</v>
      </c>
      <c r="I2" s="18"/>
    </row>
    <row r="3" spans="2:9" ht="10.5" customHeight="1" x14ac:dyDescent="0.25">
      <c r="B3" s="24" t="s">
        <v>19</v>
      </c>
      <c r="C3" s="25"/>
      <c r="D3" s="25"/>
      <c r="E3" s="25"/>
      <c r="F3" s="25"/>
      <c r="G3" s="25"/>
      <c r="H3" s="25"/>
      <c r="I3" s="26"/>
    </row>
    <row r="4" spans="2:9" ht="10.5" customHeight="1" x14ac:dyDescent="0.25">
      <c r="B4" s="27" t="s">
        <v>6</v>
      </c>
      <c r="C4" s="28"/>
      <c r="D4" s="28"/>
      <c r="E4" s="28"/>
      <c r="F4" s="28"/>
      <c r="G4" s="28"/>
      <c r="H4" s="28"/>
      <c r="I4" s="29"/>
    </row>
    <row r="5" spans="2:9" ht="11.25" customHeight="1" x14ac:dyDescent="0.25">
      <c r="B5" s="27" t="s">
        <v>9</v>
      </c>
      <c r="C5" s="28"/>
      <c r="D5" s="28"/>
      <c r="E5" s="28"/>
      <c r="F5" s="28"/>
      <c r="G5" s="28"/>
      <c r="H5" s="28"/>
      <c r="I5" s="29"/>
    </row>
    <row r="6" spans="2:9" ht="12" customHeight="1" x14ac:dyDescent="0.25">
      <c r="B6" s="27" t="s">
        <v>20</v>
      </c>
      <c r="C6" s="28"/>
      <c r="D6" s="28"/>
      <c r="E6" s="28"/>
      <c r="F6" s="28"/>
      <c r="G6" s="28"/>
      <c r="H6" s="28"/>
      <c r="I6" s="29"/>
    </row>
    <row r="7" spans="2:9" ht="13.5" customHeight="1" thickBot="1" x14ac:dyDescent="0.3">
      <c r="B7" s="30" t="s">
        <v>0</v>
      </c>
      <c r="C7" s="31"/>
      <c r="D7" s="31"/>
      <c r="E7" s="31"/>
      <c r="F7" s="31"/>
      <c r="G7" s="31"/>
      <c r="H7" s="31"/>
      <c r="I7" s="32"/>
    </row>
    <row r="8" spans="2:9" ht="15.75" thickBot="1" x14ac:dyDescent="0.3">
      <c r="B8" s="19" t="s">
        <v>1</v>
      </c>
      <c r="C8" s="19"/>
      <c r="D8" s="19" t="s">
        <v>7</v>
      </c>
      <c r="E8" s="19"/>
      <c r="F8" s="19"/>
      <c r="G8" s="19"/>
      <c r="H8" s="19"/>
      <c r="I8" s="19" t="s">
        <v>13</v>
      </c>
    </row>
    <row r="9" spans="2:9" ht="17.25" thickBot="1" x14ac:dyDescent="0.3">
      <c r="B9" s="19"/>
      <c r="C9" s="19"/>
      <c r="D9" s="8" t="s">
        <v>10</v>
      </c>
      <c r="E9" s="8" t="s">
        <v>4</v>
      </c>
      <c r="F9" s="8" t="s">
        <v>5</v>
      </c>
      <c r="G9" s="8" t="s">
        <v>2</v>
      </c>
      <c r="H9" s="8" t="s">
        <v>3</v>
      </c>
      <c r="I9" s="19"/>
    </row>
    <row r="10" spans="2:9" ht="18.75" customHeight="1" x14ac:dyDescent="0.25">
      <c r="B10" s="20" t="s">
        <v>11</v>
      </c>
      <c r="C10" s="20"/>
      <c r="D10" s="11">
        <f t="shared" ref="D10:I10" si="0">SUM(D11:D18)</f>
        <v>128873853.63</v>
      </c>
      <c r="E10" s="11">
        <f t="shared" si="0"/>
        <v>1370240.1</v>
      </c>
      <c r="F10" s="11">
        <f t="shared" si="0"/>
        <v>130244093.72999999</v>
      </c>
      <c r="G10" s="11">
        <f t="shared" si="0"/>
        <v>51972665.369999997</v>
      </c>
      <c r="H10" s="11">
        <f t="shared" si="0"/>
        <v>49075045.57</v>
      </c>
      <c r="I10" s="11">
        <f t="shared" si="0"/>
        <v>78271428.359999999</v>
      </c>
    </row>
    <row r="11" spans="2:9" x14ac:dyDescent="0.25">
      <c r="B11" s="2"/>
      <c r="C11" s="7" t="s">
        <v>21</v>
      </c>
      <c r="D11" s="12">
        <v>571296</v>
      </c>
      <c r="E11" s="12">
        <v>423548.75</v>
      </c>
      <c r="F11" s="12">
        <f>D11+E11</f>
        <v>994844.75</v>
      </c>
      <c r="G11" s="12">
        <v>278768.82</v>
      </c>
      <c r="H11" s="12">
        <v>278768.82</v>
      </c>
      <c r="I11" s="13">
        <f>F11-G11</f>
        <v>716075.92999999993</v>
      </c>
    </row>
    <row r="12" spans="2:9" x14ac:dyDescent="0.25">
      <c r="B12" s="2"/>
      <c r="C12" s="7" t="s">
        <v>22</v>
      </c>
      <c r="D12" s="14">
        <v>128302557.63</v>
      </c>
      <c r="E12" s="14">
        <v>946691.35</v>
      </c>
      <c r="F12" s="14">
        <f>D12+E12</f>
        <v>129249248.97999999</v>
      </c>
      <c r="G12" s="14">
        <v>51693896.549999997</v>
      </c>
      <c r="H12" s="14">
        <v>48796276.75</v>
      </c>
      <c r="I12" s="13">
        <f>F12-G12</f>
        <v>77555352.429999992</v>
      </c>
    </row>
    <row r="13" spans="2:9" x14ac:dyDescent="0.25">
      <c r="B13" s="2"/>
      <c r="C13" s="7"/>
      <c r="D13" s="1"/>
      <c r="E13" s="1"/>
      <c r="F13" s="1"/>
      <c r="G13" s="1"/>
      <c r="H13" s="1"/>
      <c r="I13" s="1"/>
    </row>
    <row r="14" spans="2:9" x14ac:dyDescent="0.25">
      <c r="B14" s="2"/>
      <c r="C14" s="7"/>
      <c r="D14" s="1"/>
      <c r="E14" s="1"/>
      <c r="F14" s="1"/>
      <c r="G14" s="1"/>
      <c r="H14" s="1"/>
      <c r="I14" s="1"/>
    </row>
    <row r="15" spans="2:9" x14ac:dyDescent="0.25">
      <c r="B15" s="2"/>
      <c r="C15" s="7"/>
      <c r="D15" s="1"/>
      <c r="E15" s="1"/>
      <c r="F15" s="1"/>
      <c r="G15" s="1"/>
      <c r="H15" s="1"/>
      <c r="I15" s="1"/>
    </row>
    <row r="16" spans="2:9" x14ac:dyDescent="0.25">
      <c r="B16" s="2"/>
      <c r="C16" s="7"/>
      <c r="D16" s="1"/>
      <c r="E16" s="1"/>
      <c r="F16" s="1"/>
      <c r="G16" s="1"/>
      <c r="H16" s="1"/>
      <c r="I16" s="1"/>
    </row>
    <row r="17" spans="2:9" x14ac:dyDescent="0.25">
      <c r="B17" s="2"/>
      <c r="C17" s="7"/>
      <c r="D17" s="1"/>
      <c r="E17" s="1"/>
      <c r="F17" s="1"/>
      <c r="G17" s="1"/>
      <c r="H17" s="1"/>
      <c r="I17" s="1"/>
    </row>
    <row r="18" spans="2:9" x14ac:dyDescent="0.25">
      <c r="B18" s="2"/>
      <c r="C18" s="7"/>
      <c r="D18" s="1"/>
      <c r="E18" s="1"/>
      <c r="F18" s="1"/>
      <c r="G18" s="1"/>
      <c r="H18" s="1"/>
      <c r="I18" s="1"/>
    </row>
    <row r="19" spans="2:9" ht="11.25" customHeight="1" x14ac:dyDescent="0.25">
      <c r="B19" s="2"/>
      <c r="C19" s="7"/>
      <c r="D19" s="1"/>
      <c r="E19" s="1"/>
      <c r="F19" s="1"/>
      <c r="G19" s="1"/>
      <c r="H19" s="1"/>
      <c r="I19" s="1"/>
    </row>
    <row r="20" spans="2:9" ht="18.75" customHeight="1" x14ac:dyDescent="0.25">
      <c r="B20" s="21" t="s">
        <v>12</v>
      </c>
      <c r="C20" s="21"/>
      <c r="D20" s="15">
        <f>+D21+D22</f>
        <v>10000000</v>
      </c>
      <c r="E20" s="15">
        <f t="shared" ref="E20:I20" si="1">+E21+E22</f>
        <v>-10000000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</row>
    <row r="21" spans="2:9" x14ac:dyDescent="0.25">
      <c r="B21" s="2"/>
      <c r="C21" s="7" t="s">
        <v>21</v>
      </c>
      <c r="D21" s="12">
        <v>0</v>
      </c>
      <c r="E21" s="12">
        <v>0</v>
      </c>
      <c r="F21" s="12">
        <f>D21+E21</f>
        <v>0</v>
      </c>
      <c r="G21" s="12">
        <v>0</v>
      </c>
      <c r="H21" s="12">
        <v>0</v>
      </c>
      <c r="I21" s="13">
        <f>F21-G21</f>
        <v>0</v>
      </c>
    </row>
    <row r="22" spans="2:9" x14ac:dyDescent="0.25">
      <c r="B22" s="2"/>
      <c r="C22" s="7" t="s">
        <v>22</v>
      </c>
      <c r="D22" s="12">
        <v>10000000</v>
      </c>
      <c r="E22" s="12">
        <v>-10000000</v>
      </c>
      <c r="F22" s="12">
        <f>D22+E22</f>
        <v>0</v>
      </c>
      <c r="G22" s="12">
        <v>0</v>
      </c>
      <c r="H22" s="12">
        <v>0</v>
      </c>
      <c r="I22" s="13">
        <f>F22-G22</f>
        <v>0</v>
      </c>
    </row>
    <row r="23" spans="2:9" x14ac:dyDescent="0.25">
      <c r="B23" s="2"/>
      <c r="C23" s="7"/>
      <c r="D23" s="1"/>
      <c r="E23" s="1"/>
      <c r="F23" s="1"/>
      <c r="G23" s="1"/>
      <c r="H23" s="1"/>
      <c r="I23" s="1"/>
    </row>
    <row r="24" spans="2:9" x14ac:dyDescent="0.25">
      <c r="B24" s="2"/>
      <c r="C24" s="7"/>
      <c r="D24" s="1"/>
      <c r="E24" s="1"/>
      <c r="F24" s="1"/>
      <c r="G24" s="1"/>
      <c r="H24" s="1"/>
      <c r="I24" s="1"/>
    </row>
    <row r="25" spans="2:9" x14ac:dyDescent="0.25">
      <c r="B25" s="2"/>
      <c r="C25" s="7"/>
      <c r="D25" s="1"/>
      <c r="E25" s="1"/>
      <c r="F25" s="1"/>
      <c r="G25" s="1"/>
      <c r="H25" s="1"/>
      <c r="I25" s="1"/>
    </row>
    <row r="26" spans="2:9" x14ac:dyDescent="0.25">
      <c r="B26" s="2"/>
      <c r="C26" s="7"/>
      <c r="D26" s="1"/>
      <c r="E26" s="1"/>
      <c r="F26" s="1"/>
      <c r="G26" s="1"/>
      <c r="H26" s="1"/>
      <c r="I26" s="1"/>
    </row>
    <row r="27" spans="2:9" x14ac:dyDescent="0.25">
      <c r="B27" s="2"/>
      <c r="C27" s="7"/>
      <c r="D27" s="1"/>
      <c r="E27" s="1"/>
      <c r="F27" s="1"/>
      <c r="G27" s="1"/>
      <c r="H27" s="1"/>
      <c r="I27" s="1"/>
    </row>
    <row r="28" spans="2:9" x14ac:dyDescent="0.25">
      <c r="B28" s="2"/>
      <c r="C28" s="7"/>
      <c r="D28" s="1"/>
      <c r="E28" s="1"/>
      <c r="F28" s="1"/>
      <c r="G28" s="1"/>
      <c r="H28" s="1"/>
      <c r="I28" s="1"/>
    </row>
    <row r="29" spans="2:9" ht="11.25" customHeight="1" x14ac:dyDescent="0.25">
      <c r="B29" s="2"/>
      <c r="C29" s="3"/>
      <c r="D29" s="1"/>
      <c r="E29" s="1"/>
      <c r="F29" s="1"/>
      <c r="G29" s="1"/>
      <c r="H29" s="1"/>
      <c r="I29" s="1"/>
    </row>
    <row r="30" spans="2:9" x14ac:dyDescent="0.25">
      <c r="B30" s="22" t="s">
        <v>8</v>
      </c>
      <c r="C30" s="23"/>
      <c r="D30" s="15">
        <f>+D10+D20</f>
        <v>138873853.63</v>
      </c>
      <c r="E30" s="15">
        <f t="shared" ref="E30:I30" si="2">+E10+E20</f>
        <v>-8629759.9000000004</v>
      </c>
      <c r="F30" s="15">
        <f t="shared" si="2"/>
        <v>130244093.72999999</v>
      </c>
      <c r="G30" s="15">
        <f t="shared" si="2"/>
        <v>51972665.369999997</v>
      </c>
      <c r="H30" s="15">
        <f t="shared" si="2"/>
        <v>49075045.57</v>
      </c>
      <c r="I30" s="15">
        <f t="shared" si="2"/>
        <v>78271428.359999999</v>
      </c>
    </row>
    <row r="31" spans="2:9" ht="9" customHeight="1" thickBot="1" x14ac:dyDescent="0.3">
      <c r="B31" s="4"/>
      <c r="C31" s="5"/>
      <c r="D31" s="6"/>
      <c r="E31" s="6"/>
      <c r="F31" s="6"/>
      <c r="G31" s="6"/>
      <c r="H31" s="6"/>
      <c r="I31" s="6"/>
    </row>
    <row r="39" spans="1:9" x14ac:dyDescent="0.25">
      <c r="B39" s="9"/>
      <c r="C39" s="9"/>
      <c r="D39" s="9"/>
      <c r="E39" s="9"/>
      <c r="F39" s="9"/>
      <c r="G39" s="9"/>
    </row>
    <row r="40" spans="1:9" x14ac:dyDescent="0.25">
      <c r="A40" s="10"/>
      <c r="B40" s="10"/>
      <c r="C40" s="10"/>
      <c r="D40" s="10"/>
      <c r="E40" s="10"/>
      <c r="F40" s="10"/>
      <c r="G40" s="10"/>
    </row>
    <row r="41" spans="1:9" x14ac:dyDescent="0.25">
      <c r="A41" s="10"/>
      <c r="B41" s="10"/>
      <c r="C41" s="10"/>
      <c r="D41" s="10"/>
      <c r="E41" s="10"/>
      <c r="F41" s="10"/>
      <c r="G41" s="10"/>
      <c r="H41" s="9"/>
    </row>
    <row r="43" spans="1:9" ht="33.75" customHeight="1" x14ac:dyDescent="0.25">
      <c r="C43" s="16" t="s">
        <v>14</v>
      </c>
      <c r="D43" s="16"/>
      <c r="E43" s="16"/>
      <c r="F43" s="16"/>
      <c r="G43" s="16"/>
      <c r="H43" s="16"/>
      <c r="I43" s="16"/>
    </row>
    <row r="44" spans="1:9" ht="24.75" customHeight="1" x14ac:dyDescent="0.25">
      <c r="C44" s="16" t="s">
        <v>15</v>
      </c>
      <c r="D44" s="16"/>
      <c r="E44" s="16"/>
      <c r="F44" s="16"/>
      <c r="G44" s="16"/>
      <c r="H44" s="16"/>
      <c r="I44" s="16"/>
    </row>
    <row r="45" spans="1:9" x14ac:dyDescent="0.25">
      <c r="C45" s="16" t="s">
        <v>16</v>
      </c>
      <c r="D45" s="16"/>
      <c r="E45" s="16"/>
      <c r="F45" s="16"/>
      <c r="G45" s="16"/>
      <c r="H45" s="16"/>
      <c r="I45" s="16"/>
    </row>
    <row r="46" spans="1:9" x14ac:dyDescent="0.25">
      <c r="C46" s="17" t="s">
        <v>17</v>
      </c>
      <c r="D46" s="17"/>
      <c r="E46" s="17"/>
      <c r="F46" s="17"/>
      <c r="G46" s="17"/>
      <c r="H46" s="17"/>
      <c r="I46" s="17"/>
    </row>
  </sheetData>
  <mergeCells count="16">
    <mergeCell ref="C43:I43"/>
    <mergeCell ref="C44:I44"/>
    <mergeCell ref="C45:I45"/>
    <mergeCell ref="C46:I46"/>
    <mergeCell ref="H2:I2"/>
    <mergeCell ref="I8:I9"/>
    <mergeCell ref="B10:C10"/>
    <mergeCell ref="B20:C20"/>
    <mergeCell ref="B30:C30"/>
    <mergeCell ref="B3:I3"/>
    <mergeCell ref="B4:I4"/>
    <mergeCell ref="B5:I5"/>
    <mergeCell ref="B6:I6"/>
    <mergeCell ref="B7:I7"/>
    <mergeCell ref="B8:C9"/>
    <mergeCell ref="D8:H8"/>
  </mergeCells>
  <printOptions horizontalCentered="1"/>
  <pageMargins left="0.31496062992125984" right="0.31496062992125984" top="0.35433070866141736" bottom="0.35433070866141736" header="0" footer="0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LDF-7</vt:lpstr>
      <vt:lpstr>'LDF-7'!Área_de_impresión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2025-08-27T15:48:25Z</cp:lastPrinted>
  <dcterms:created xsi:type="dcterms:W3CDTF">2016-10-14T15:00:32Z</dcterms:created>
  <dcterms:modified xsi:type="dcterms:W3CDTF">2025-08-27T15:48:37Z</dcterms:modified>
</cp:coreProperties>
</file>